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вгуст 2025\"/>
    </mc:Choice>
  </mc:AlternateContent>
  <xr:revisionPtr revIDLastSave="0" documentId="13_ncr:1_{52CFF2DF-880C-4E69-9632-82A3B4BC5D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Узункол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9" i="3"/>
</calcChain>
</file>

<file path=xl/sharedStrings.xml><?xml version="1.0" encoding="utf-8"?>
<sst xmlns="http://schemas.openxmlformats.org/spreadsheetml/2006/main" count="303" uniqueCount="137">
  <si>
    <t xml:space="preserve"> Узункольский  РЭС</t>
  </si>
  <si>
    <t xml:space="preserve">  Наименование ПС</t>
  </si>
  <si>
    <t xml:space="preserve"> Наименование фидер 10кВ ТП, КТП </t>
  </si>
  <si>
    <t>Наименования населенного пункта</t>
  </si>
  <si>
    <t>Ном-ная мощность силового                     т-ра кВА</t>
  </si>
  <si>
    <t>ПС Куйбышева</t>
  </si>
  <si>
    <t>ВЛ 10 кВ Куйбышева-Ц.Усадьба</t>
  </si>
  <si>
    <t>КТП №2  ф1</t>
  </si>
  <si>
    <t>п. Куйбышева</t>
  </si>
  <si>
    <t>КТП №3  ф1</t>
  </si>
  <si>
    <t>КТП №4  ф1</t>
  </si>
  <si>
    <t>КТП №6  ф1</t>
  </si>
  <si>
    <t>ВЛ 10 кВ Куйбышева-Зерноток</t>
  </si>
  <si>
    <t>КТП №1  ф1</t>
  </si>
  <si>
    <t>ПС Новопокровка</t>
  </si>
  <si>
    <t>ВЛ 10 кВ Новопокровка-Вершковое</t>
  </si>
  <si>
    <t>отд. Павловка</t>
  </si>
  <si>
    <t>КТП №5  ф1</t>
  </si>
  <si>
    <t>ВЛ 10 кВ Новопокровка-Ц.Усадьба</t>
  </si>
  <si>
    <t>п. Н-Покровка</t>
  </si>
  <si>
    <t>ВЛ 10 кВ Новопокровка-Уйкескен</t>
  </si>
  <si>
    <t>отд. Воскресеновка</t>
  </si>
  <si>
    <t>СТП №4  ф1</t>
  </si>
  <si>
    <t>отд. Уйкескен</t>
  </si>
  <si>
    <t>ВЛ 10 кВ Новопокровка-Мастерские</t>
  </si>
  <si>
    <t>ПС Баумана</t>
  </si>
  <si>
    <t>ВЛ 10 кВ Баумана-Ц.Усадьба</t>
  </si>
  <si>
    <t>п. Баумана</t>
  </si>
  <si>
    <t>ВЛ 10 кВ Баумана-Буркай</t>
  </si>
  <si>
    <t>п. Буркай</t>
  </si>
  <si>
    <t>ВЛ 10 кВ Баумана-Королевка</t>
  </si>
  <si>
    <t>п. Королевка</t>
  </si>
  <si>
    <t>ПС Чапаево</t>
  </si>
  <si>
    <t>ВЛ 10 кВ Чапаево-Амречье</t>
  </si>
  <si>
    <t>п. Чапаево</t>
  </si>
  <si>
    <t>ВЛ 10 кВ Чапаево-Ц.Усадьба</t>
  </si>
  <si>
    <t>ПС Калининская</t>
  </si>
  <si>
    <t>ВЛ 10 кВ Калиниская-Поселок</t>
  </si>
  <si>
    <t>п. Калиниский</t>
  </si>
  <si>
    <t>ПС 10 кВ Калининская-Энгельса</t>
  </si>
  <si>
    <t>отд. Энгельс</t>
  </si>
  <si>
    <t>ПС 10 кВ Калининская-Укаткан</t>
  </si>
  <si>
    <t>п. Укаткан</t>
  </si>
  <si>
    <t>ПС К.Маркса</t>
  </si>
  <si>
    <t>ВЛ 10 кВ К.Маркса-Поселок</t>
  </si>
  <si>
    <t>КТП №7  ф1</t>
  </si>
  <si>
    <t>п. Сокол</t>
  </si>
  <si>
    <t>СТП №8  ф1</t>
  </si>
  <si>
    <t>отд. К.Маркса</t>
  </si>
  <si>
    <t>ПС Моховое</t>
  </si>
  <si>
    <t>ВЛ 10 кВ Моховое-Россия</t>
  </si>
  <si>
    <t>п. Иваноровное</t>
  </si>
  <si>
    <t>отд. Моховое</t>
  </si>
  <si>
    <t>СТП №1  ф1</t>
  </si>
  <si>
    <t>п. Кировский</t>
  </si>
  <si>
    <t>ВЛ 10 кВ Моховое-Зерноток</t>
  </si>
  <si>
    <t>ВЛ 10 кВ Моховое-Ц.Усадьба</t>
  </si>
  <si>
    <t>ВЛ 10 кВ Моховое-Ксеневка</t>
  </si>
  <si>
    <t>отд. Ксеньевка</t>
  </si>
  <si>
    <t>ПС Сибирка</t>
  </si>
  <si>
    <t>ВЛ 10 кВ Сибирка-Поселок</t>
  </si>
  <si>
    <t>п. Сибирка</t>
  </si>
  <si>
    <t>ВЛ 10 кВ Сибирка-Крутоярка</t>
  </si>
  <si>
    <t>отд. Песчанка</t>
  </si>
  <si>
    <t>отд. Богоявленка</t>
  </si>
  <si>
    <t>отд. Крутоярка</t>
  </si>
  <si>
    <t>ПС Россия</t>
  </si>
  <si>
    <t>ВЛ 10 кВ Россия-Маш.двор</t>
  </si>
  <si>
    <t>п. Россия</t>
  </si>
  <si>
    <t>ВЛ 10 кВ Россия-Убаган</t>
  </si>
  <si>
    <t>п. Убаган</t>
  </si>
  <si>
    <t>ПС Белоглинка</t>
  </si>
  <si>
    <t>ВЛ 10 кВ Белоглинка-Комендантское</t>
  </si>
  <si>
    <t>отд. Коменданское.</t>
  </si>
  <si>
    <t>ВЛ 10 кВ Белоглинка-Ц.Усадьба</t>
  </si>
  <si>
    <t>п. Белоглинка</t>
  </si>
  <si>
    <t>ВЛ 10 кВ Белоглинка-Починовка</t>
  </si>
  <si>
    <t>отд. Починовка</t>
  </si>
  <si>
    <t xml:space="preserve">ПС Арзамасская </t>
  </si>
  <si>
    <t>ВЛ 10 кВ Арзамасская-Фермы</t>
  </si>
  <si>
    <t>отд. Ряжское.</t>
  </si>
  <si>
    <t>ВЛ 10 кВ Арзамасская-Зерноток</t>
  </si>
  <si>
    <t>п. Арзамасс</t>
  </si>
  <si>
    <t>ВЛ 10 кВ Арзамасская-Мастерские</t>
  </si>
  <si>
    <t xml:space="preserve">КТП №6  ф1               </t>
  </si>
  <si>
    <t>КТП № 4  ф1</t>
  </si>
  <si>
    <t>ПС Пресногорьковка</t>
  </si>
  <si>
    <t>ВЛ 10 кВ Пресногорьковка-Больница</t>
  </si>
  <si>
    <t>п. Пресногорьковка</t>
  </si>
  <si>
    <t>ВЛ 10 кВ Пресногорьковка-Гренадерка</t>
  </si>
  <si>
    <t>отд. Волна</t>
  </si>
  <si>
    <t>отд. Первомайка</t>
  </si>
  <si>
    <t>КТП №9  ф1</t>
  </si>
  <si>
    <t>отд. Гренадерка</t>
  </si>
  <si>
    <t>ВЛ 10 кВ Пресногорьковка-Школа</t>
  </si>
  <si>
    <t>КТП №8  ф1</t>
  </si>
  <si>
    <t>ВЛ 10 кВ Пресногорьковка-Маслозавод</t>
  </si>
  <si>
    <t>ПС Ленинская</t>
  </si>
  <si>
    <t>ВЛ 10 кВ Ленинская-Есмурза</t>
  </si>
  <si>
    <t>с. Узунколь</t>
  </si>
  <si>
    <t>п. Есмурза</t>
  </si>
  <si>
    <t>ВЛ 10 кВ Ленинская-Водники</t>
  </si>
  <si>
    <t>ВЛ 10 кВ Ленинская-Райцентр</t>
  </si>
  <si>
    <t>КТП №10  ф1</t>
  </si>
  <si>
    <t>КТП №11  ф1</t>
  </si>
  <si>
    <t>ВЛ 10 кВ Ленинская-Хлебозавод</t>
  </si>
  <si>
    <t>ВЛ 10 кВ Ленинская-ДК</t>
  </si>
  <si>
    <t>КТП №15  ф1</t>
  </si>
  <si>
    <t>КТП №18  ф1</t>
  </si>
  <si>
    <t>КТП №13  ф1</t>
  </si>
  <si>
    <t>ПС Ершовка</t>
  </si>
  <si>
    <t>ВЛ 10 кВ Ершовка-Кормоцех</t>
  </si>
  <si>
    <t>п. Ершовка</t>
  </si>
  <si>
    <t>ВЛ 10 кВ Ершовка-Ц.Усадьба</t>
  </si>
  <si>
    <t xml:space="preserve">ПС Киевская </t>
  </si>
  <si>
    <t>ВЛ 10 кВ Киевская-Миролюбовка</t>
  </si>
  <si>
    <t>п. Киевский</t>
  </si>
  <si>
    <t>ВЛ 10 кВ Киевская-Коскуль</t>
  </si>
  <si>
    <t>п. Абай</t>
  </si>
  <si>
    <t>ВЛ 10 кВ Киевская-Отын-Агаш</t>
  </si>
  <si>
    <t>отд. Отын-Агаш</t>
  </si>
  <si>
    <t>отд. Долинка</t>
  </si>
  <si>
    <t>ПС Суворово</t>
  </si>
  <si>
    <t>ВЛ 10 кВ Суворово-Мастерские</t>
  </si>
  <si>
    <t>п. Суворова</t>
  </si>
  <si>
    <t xml:space="preserve">ПС Троебратное </t>
  </si>
  <si>
    <t>ВЛ 10 кВ Троебратное-Ц.Усадьба</t>
  </si>
  <si>
    <t>п. Троебратное</t>
  </si>
  <si>
    <t>ВЛ 10 кВ Троебратное-Пилкино</t>
  </si>
  <si>
    <t>отд. Казанка</t>
  </si>
  <si>
    <t>отд. Пилкина</t>
  </si>
  <si>
    <t>ВЛ 10 кВ Троебратное-Камышиловка</t>
  </si>
  <si>
    <t>отд. Камышловка.</t>
  </si>
  <si>
    <t>ВЛ 10 кВ Троебратное-ЖД Быт</t>
  </si>
  <si>
    <t>Загрузка,    МВт</t>
  </si>
  <si>
    <t>Свободная мощность, МВт</t>
  </si>
  <si>
    <t>Информация о загрузке оборудования электрических сетей (август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</si>
</sst>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Excel Built-in Explanatory Text" xfId="3" xr:uid="{00000000-0005-0000-0000-000000000000}"/>
    <cellStyle name="Обычный" xfId="0" builtinId="0"/>
    <cellStyle name="Обычный 2" xfId="4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B4C6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6"/>
  <sheetViews>
    <sheetView tabSelected="1" workbookViewId="0">
      <selection activeCell="D9" sqref="D9"/>
    </sheetView>
  </sheetViews>
  <sheetFormatPr defaultRowHeight="12.75" x14ac:dyDescent="0.25"/>
  <cols>
    <col min="1" max="1" width="22" style="1" customWidth="1"/>
    <col min="2" max="2" width="35.85546875" style="3" customWidth="1"/>
    <col min="3" max="3" width="21.140625" style="2" customWidth="1"/>
    <col min="4" max="4" width="15" style="2" customWidth="1"/>
    <col min="5" max="6" width="11.42578125" style="3" customWidth="1"/>
    <col min="7" max="8" width="9.140625" style="2"/>
    <col min="9" max="16384" width="9.140625" style="3"/>
  </cols>
  <sheetData>
    <row r="3" spans="1:8" ht="18.75" x14ac:dyDescent="0.25">
      <c r="A3" s="3"/>
      <c r="B3" s="44" t="s">
        <v>0</v>
      </c>
      <c r="C3" s="44"/>
      <c r="D3" s="44"/>
      <c r="G3" s="3"/>
    </row>
    <row r="4" spans="1:8" s="40" customFormat="1" ht="15.75" x14ac:dyDescent="0.25">
      <c r="A4" s="50" t="s">
        <v>136</v>
      </c>
      <c r="B4" s="50"/>
      <c r="C4" s="50"/>
      <c r="D4" s="50"/>
      <c r="E4" s="50"/>
      <c r="F4" s="50"/>
      <c r="G4" s="2"/>
      <c r="H4" s="2"/>
    </row>
    <row r="5" spans="1:8" x14ac:dyDescent="0.25">
      <c r="C5" s="6"/>
    </row>
    <row r="6" spans="1:8" ht="13.5" thickBot="1" x14ac:dyDescent="0.3"/>
    <row r="7" spans="1:8" ht="57.75" thickBot="1" x14ac:dyDescent="0.3">
      <c r="A7" s="17" t="s">
        <v>1</v>
      </c>
      <c r="B7" s="16" t="s">
        <v>2</v>
      </c>
      <c r="C7" s="18" t="s">
        <v>3</v>
      </c>
      <c r="D7" s="16" t="s">
        <v>4</v>
      </c>
      <c r="E7" s="19" t="s">
        <v>134</v>
      </c>
      <c r="F7" s="20" t="s">
        <v>135</v>
      </c>
    </row>
    <row r="8" spans="1:8" x14ac:dyDescent="0.25">
      <c r="A8" s="45" t="s">
        <v>5</v>
      </c>
      <c r="B8" s="21" t="s">
        <v>6</v>
      </c>
      <c r="C8" s="12"/>
      <c r="D8" s="22"/>
      <c r="E8" s="12"/>
      <c r="F8" s="23"/>
    </row>
    <row r="9" spans="1:8" x14ac:dyDescent="0.25">
      <c r="A9" s="46"/>
      <c r="B9" s="8" t="s">
        <v>7</v>
      </c>
      <c r="C9" s="7" t="s">
        <v>8</v>
      </c>
      <c r="D9" s="7">
        <v>250</v>
      </c>
      <c r="E9" s="24">
        <v>3.3177656999999999E-2</v>
      </c>
      <c r="F9" s="25">
        <f>D9*0.8/1000-E9</f>
        <v>0.16682234300000001</v>
      </c>
    </row>
    <row r="10" spans="1:8" x14ac:dyDescent="0.25">
      <c r="A10" s="46"/>
      <c r="B10" s="8" t="s">
        <v>9</v>
      </c>
      <c r="C10" s="7"/>
      <c r="D10" s="7">
        <v>100</v>
      </c>
      <c r="E10" s="24">
        <v>2.0490597000000003E-2</v>
      </c>
      <c r="F10" s="25">
        <f t="shared" ref="F10:F73" si="0">D10*0.8/1000-E10</f>
        <v>5.9509403000000002E-2</v>
      </c>
    </row>
    <row r="11" spans="1:8" x14ac:dyDescent="0.25">
      <c r="A11" s="46"/>
      <c r="B11" s="8" t="s">
        <v>10</v>
      </c>
      <c r="C11" s="7"/>
      <c r="D11" s="7">
        <v>250</v>
      </c>
      <c r="E11" s="24">
        <v>9.0557820000000001E-3</v>
      </c>
      <c r="F11" s="25">
        <f t="shared" si="0"/>
        <v>0.190944218</v>
      </c>
    </row>
    <row r="12" spans="1:8" x14ac:dyDescent="0.25">
      <c r="A12" s="46"/>
      <c r="B12" s="8" t="s">
        <v>11</v>
      </c>
      <c r="C12" s="7"/>
      <c r="D12" s="7">
        <v>100</v>
      </c>
      <c r="E12" s="24">
        <v>1.2992937E-2</v>
      </c>
      <c r="F12" s="25">
        <f t="shared" si="0"/>
        <v>6.7007063000000006E-2</v>
      </c>
    </row>
    <row r="13" spans="1:8" x14ac:dyDescent="0.25">
      <c r="A13" s="46"/>
      <c r="B13" s="26" t="s">
        <v>12</v>
      </c>
      <c r="C13" s="7"/>
      <c r="D13" s="7"/>
      <c r="E13" s="24"/>
      <c r="F13" s="25">
        <f t="shared" si="0"/>
        <v>0</v>
      </c>
    </row>
    <row r="14" spans="1:8" ht="13.5" thickBot="1" x14ac:dyDescent="0.3">
      <c r="A14" s="47"/>
      <c r="B14" s="27" t="s">
        <v>13</v>
      </c>
      <c r="C14" s="28" t="s">
        <v>8</v>
      </c>
      <c r="D14" s="28">
        <v>250</v>
      </c>
      <c r="E14" s="29">
        <v>1.2992937E-2</v>
      </c>
      <c r="F14" s="25">
        <f t="shared" si="0"/>
        <v>0.187007063</v>
      </c>
    </row>
    <row r="15" spans="1:8" x14ac:dyDescent="0.25">
      <c r="A15" s="48" t="s">
        <v>14</v>
      </c>
      <c r="B15" s="30" t="s">
        <v>15</v>
      </c>
      <c r="C15" s="4"/>
      <c r="D15" s="4"/>
      <c r="E15" s="31"/>
      <c r="F15" s="25">
        <f t="shared" si="0"/>
        <v>0</v>
      </c>
    </row>
    <row r="16" spans="1:8" x14ac:dyDescent="0.25">
      <c r="A16" s="42"/>
      <c r="B16" s="8" t="s">
        <v>13</v>
      </c>
      <c r="C16" s="7" t="s">
        <v>16</v>
      </c>
      <c r="D16" s="7">
        <v>100</v>
      </c>
      <c r="E16" s="24">
        <v>9.6422400000000016E-3</v>
      </c>
      <c r="F16" s="25">
        <f t="shared" si="0"/>
        <v>7.0357760000000005E-2</v>
      </c>
    </row>
    <row r="17" spans="1:6" x14ac:dyDescent="0.25">
      <c r="A17" s="42"/>
      <c r="B17" s="8" t="s">
        <v>7</v>
      </c>
      <c r="C17" s="7"/>
      <c r="D17" s="7">
        <v>100</v>
      </c>
      <c r="E17" s="24">
        <v>1.8724247999999999E-2</v>
      </c>
      <c r="F17" s="25">
        <f t="shared" si="0"/>
        <v>6.1275752000000003E-2</v>
      </c>
    </row>
    <row r="18" spans="1:6" x14ac:dyDescent="0.25">
      <c r="A18" s="42"/>
      <c r="B18" s="8" t="s">
        <v>10</v>
      </c>
      <c r="C18" s="7"/>
      <c r="D18" s="7">
        <v>100</v>
      </c>
      <c r="E18" s="24">
        <v>3.1E-2</v>
      </c>
      <c r="F18" s="25">
        <f t="shared" si="0"/>
        <v>4.9000000000000002E-2</v>
      </c>
    </row>
    <row r="19" spans="1:6" x14ac:dyDescent="0.25">
      <c r="A19" s="42"/>
      <c r="B19" s="8" t="s">
        <v>17</v>
      </c>
      <c r="C19" s="7"/>
      <c r="D19" s="7">
        <v>100</v>
      </c>
      <c r="E19" s="24">
        <v>6.8447999999999998E-3</v>
      </c>
      <c r="F19" s="25">
        <f t="shared" si="0"/>
        <v>7.3155200000000004E-2</v>
      </c>
    </row>
    <row r="20" spans="1:6" x14ac:dyDescent="0.25">
      <c r="A20" s="42"/>
      <c r="B20" s="32" t="s">
        <v>18</v>
      </c>
      <c r="C20" s="7"/>
      <c r="D20" s="7"/>
      <c r="E20" s="24"/>
      <c r="F20" s="25">
        <f t="shared" si="0"/>
        <v>0</v>
      </c>
    </row>
    <row r="21" spans="1:6" x14ac:dyDescent="0.25">
      <c r="A21" s="42"/>
      <c r="B21" s="8" t="s">
        <v>13</v>
      </c>
      <c r="C21" s="7" t="s">
        <v>19</v>
      </c>
      <c r="D21" s="7">
        <v>160</v>
      </c>
      <c r="E21" s="24">
        <v>4.8000000000000001E-2</v>
      </c>
      <c r="F21" s="25">
        <f t="shared" si="0"/>
        <v>0.08</v>
      </c>
    </row>
    <row r="22" spans="1:6" x14ac:dyDescent="0.25">
      <c r="A22" s="42"/>
      <c r="B22" s="8" t="s">
        <v>9</v>
      </c>
      <c r="C22" s="7"/>
      <c r="D22" s="7">
        <v>100</v>
      </c>
      <c r="E22" s="24">
        <v>5.7000000000000002E-2</v>
      </c>
      <c r="F22" s="25">
        <f t="shared" si="0"/>
        <v>2.3E-2</v>
      </c>
    </row>
    <row r="23" spans="1:6" x14ac:dyDescent="0.25">
      <c r="A23" s="42"/>
      <c r="B23" s="8" t="s">
        <v>11</v>
      </c>
      <c r="C23" s="7"/>
      <c r="D23" s="7">
        <v>63</v>
      </c>
      <c r="E23" s="24">
        <v>1.2767040000000002E-2</v>
      </c>
      <c r="F23" s="25">
        <f t="shared" si="0"/>
        <v>3.7632960000000007E-2</v>
      </c>
    </row>
    <row r="24" spans="1:6" x14ac:dyDescent="0.25">
      <c r="A24" s="42"/>
      <c r="B24" s="32" t="s">
        <v>20</v>
      </c>
      <c r="C24" s="7"/>
      <c r="D24" s="7"/>
      <c r="E24" s="24"/>
      <c r="F24" s="25">
        <f t="shared" si="0"/>
        <v>0</v>
      </c>
    </row>
    <row r="25" spans="1:6" x14ac:dyDescent="0.25">
      <c r="A25" s="42"/>
      <c r="B25" s="8" t="s">
        <v>7</v>
      </c>
      <c r="C25" s="7" t="s">
        <v>21</v>
      </c>
      <c r="D25" s="7">
        <v>160</v>
      </c>
      <c r="E25" s="24">
        <v>1.9507679999999999E-2</v>
      </c>
      <c r="F25" s="25">
        <f t="shared" si="0"/>
        <v>0.10849232</v>
      </c>
    </row>
    <row r="26" spans="1:6" x14ac:dyDescent="0.25">
      <c r="A26" s="42"/>
      <c r="B26" s="8" t="s">
        <v>22</v>
      </c>
      <c r="C26" s="7" t="s">
        <v>23</v>
      </c>
      <c r="D26" s="7">
        <v>25</v>
      </c>
      <c r="E26" s="24">
        <v>3.4596000000000006E-3</v>
      </c>
      <c r="F26" s="25">
        <f t="shared" si="0"/>
        <v>1.65404E-2</v>
      </c>
    </row>
    <row r="27" spans="1:6" x14ac:dyDescent="0.25">
      <c r="A27" s="42"/>
      <c r="B27" s="32" t="s">
        <v>24</v>
      </c>
      <c r="C27" s="7"/>
      <c r="D27" s="7"/>
      <c r="E27" s="24"/>
      <c r="F27" s="25">
        <f t="shared" si="0"/>
        <v>0</v>
      </c>
    </row>
    <row r="28" spans="1:6" x14ac:dyDescent="0.25">
      <c r="A28" s="42"/>
      <c r="B28" s="8" t="s">
        <v>13</v>
      </c>
      <c r="C28" s="7" t="s">
        <v>19</v>
      </c>
      <c r="D28" s="7">
        <v>160</v>
      </c>
      <c r="E28" s="24">
        <v>1.1605004999999998E-2</v>
      </c>
      <c r="F28" s="25">
        <f t="shared" si="0"/>
        <v>0.116394995</v>
      </c>
    </row>
    <row r="29" spans="1:6" x14ac:dyDescent="0.25">
      <c r="A29" s="42"/>
      <c r="B29" s="8" t="s">
        <v>7</v>
      </c>
      <c r="C29" s="7"/>
      <c r="D29" s="7">
        <v>250</v>
      </c>
      <c r="E29" s="24">
        <v>6.9936E-3</v>
      </c>
      <c r="F29" s="25">
        <f t="shared" si="0"/>
        <v>0.19300640000000002</v>
      </c>
    </row>
    <row r="30" spans="1:6" ht="13.5" thickBot="1" x14ac:dyDescent="0.3">
      <c r="A30" s="49"/>
      <c r="B30" s="9" t="s">
        <v>9</v>
      </c>
      <c r="C30" s="5"/>
      <c r="D30" s="5">
        <v>400</v>
      </c>
      <c r="E30" s="33">
        <v>6.3E-2</v>
      </c>
      <c r="F30" s="25">
        <f t="shared" si="0"/>
        <v>0.25700000000000001</v>
      </c>
    </row>
    <row r="31" spans="1:6" x14ac:dyDescent="0.25">
      <c r="A31" s="41" t="s">
        <v>25</v>
      </c>
      <c r="B31" s="34" t="s">
        <v>26</v>
      </c>
      <c r="C31" s="12"/>
      <c r="D31" s="12"/>
      <c r="E31" s="35"/>
      <c r="F31" s="25">
        <f t="shared" si="0"/>
        <v>0</v>
      </c>
    </row>
    <row r="32" spans="1:6" x14ac:dyDescent="0.25">
      <c r="A32" s="42"/>
      <c r="B32" s="8" t="s">
        <v>7</v>
      </c>
      <c r="C32" s="7" t="s">
        <v>27</v>
      </c>
      <c r="D32" s="7">
        <v>400</v>
      </c>
      <c r="E32" s="24">
        <v>4.1068800000000003E-3</v>
      </c>
      <c r="F32" s="25">
        <f t="shared" si="0"/>
        <v>0.31589312000000003</v>
      </c>
    </row>
    <row r="33" spans="1:6" x14ac:dyDescent="0.25">
      <c r="A33" s="42"/>
      <c r="B33" s="8" t="s">
        <v>9</v>
      </c>
      <c r="C33" s="7"/>
      <c r="D33" s="7">
        <v>250</v>
      </c>
      <c r="E33" s="24">
        <v>6.3327419999999997E-3</v>
      </c>
      <c r="F33" s="25">
        <f t="shared" si="0"/>
        <v>0.19366725800000001</v>
      </c>
    </row>
    <row r="34" spans="1:6" x14ac:dyDescent="0.25">
      <c r="A34" s="42"/>
      <c r="B34" s="32" t="s">
        <v>28</v>
      </c>
      <c r="C34" s="7"/>
      <c r="D34" s="7"/>
      <c r="E34" s="24"/>
      <c r="F34" s="25">
        <f t="shared" si="0"/>
        <v>0</v>
      </c>
    </row>
    <row r="35" spans="1:6" x14ac:dyDescent="0.25">
      <c r="A35" s="42"/>
      <c r="B35" s="8" t="s">
        <v>7</v>
      </c>
      <c r="C35" s="7" t="s">
        <v>29</v>
      </c>
      <c r="D35" s="7">
        <v>160</v>
      </c>
      <c r="E35" s="24">
        <v>2.1522618E-2</v>
      </c>
      <c r="F35" s="25">
        <f t="shared" si="0"/>
        <v>0.10647738200000001</v>
      </c>
    </row>
    <row r="36" spans="1:6" x14ac:dyDescent="0.25">
      <c r="A36" s="42"/>
      <c r="B36" s="32" t="s">
        <v>30</v>
      </c>
      <c r="C36" s="7"/>
      <c r="D36" s="7"/>
      <c r="E36" s="24"/>
      <c r="F36" s="25">
        <f t="shared" si="0"/>
        <v>0</v>
      </c>
    </row>
    <row r="37" spans="1:6" ht="13.5" thickBot="1" x14ac:dyDescent="0.3">
      <c r="A37" s="43"/>
      <c r="B37" s="27" t="s">
        <v>13</v>
      </c>
      <c r="C37" s="28" t="s">
        <v>31</v>
      </c>
      <c r="D37" s="28">
        <v>160</v>
      </c>
      <c r="E37" s="29">
        <v>4.4204759999999996E-3</v>
      </c>
      <c r="F37" s="25">
        <f t="shared" si="0"/>
        <v>0.123579524</v>
      </c>
    </row>
    <row r="38" spans="1:6" x14ac:dyDescent="0.25">
      <c r="A38" s="48" t="s">
        <v>32</v>
      </c>
      <c r="B38" s="30" t="s">
        <v>33</v>
      </c>
      <c r="C38" s="4"/>
      <c r="D38" s="4"/>
      <c r="E38" s="31"/>
      <c r="F38" s="25">
        <f t="shared" si="0"/>
        <v>0</v>
      </c>
    </row>
    <row r="39" spans="1:6" x14ac:dyDescent="0.25">
      <c r="A39" s="42"/>
      <c r="B39" s="8" t="s">
        <v>13</v>
      </c>
      <c r="C39" s="7" t="s">
        <v>34</v>
      </c>
      <c r="D39" s="7">
        <v>160</v>
      </c>
      <c r="E39" s="24">
        <v>1.3168800000000003E-2</v>
      </c>
      <c r="F39" s="25">
        <f t="shared" si="0"/>
        <v>0.11483119999999999</v>
      </c>
    </row>
    <row r="40" spans="1:6" x14ac:dyDescent="0.25">
      <c r="A40" s="42"/>
      <c r="B40" s="32" t="s">
        <v>35</v>
      </c>
      <c r="C40" s="7"/>
      <c r="D40" s="7"/>
      <c r="E40" s="24"/>
      <c r="F40" s="25">
        <f t="shared" si="0"/>
        <v>0</v>
      </c>
    </row>
    <row r="41" spans="1:6" x14ac:dyDescent="0.25">
      <c r="A41" s="42"/>
      <c r="B41" s="8" t="s">
        <v>13</v>
      </c>
      <c r="C41" s="7" t="s">
        <v>34</v>
      </c>
      <c r="D41" s="7">
        <v>100</v>
      </c>
      <c r="E41" s="24">
        <v>2.4998865000000006E-2</v>
      </c>
      <c r="F41" s="25">
        <f t="shared" si="0"/>
        <v>5.5001134999999993E-2</v>
      </c>
    </row>
    <row r="42" spans="1:6" ht="13.5" thickBot="1" x14ac:dyDescent="0.3">
      <c r="A42" s="49"/>
      <c r="B42" s="9" t="s">
        <v>7</v>
      </c>
      <c r="C42" s="5"/>
      <c r="D42" s="5">
        <v>160</v>
      </c>
      <c r="E42" s="33">
        <v>2.4869595000000005E-2</v>
      </c>
      <c r="F42" s="25">
        <f t="shared" si="0"/>
        <v>0.10313040499999999</v>
      </c>
    </row>
    <row r="43" spans="1:6" x14ac:dyDescent="0.25">
      <c r="A43" s="41" t="s">
        <v>36</v>
      </c>
      <c r="B43" s="34" t="s">
        <v>37</v>
      </c>
      <c r="C43" s="12"/>
      <c r="D43" s="12"/>
      <c r="E43" s="35"/>
      <c r="F43" s="25">
        <f t="shared" si="0"/>
        <v>0</v>
      </c>
    </row>
    <row r="44" spans="1:6" x14ac:dyDescent="0.25">
      <c r="A44" s="42"/>
      <c r="B44" s="10" t="s">
        <v>13</v>
      </c>
      <c r="C44" s="7" t="s">
        <v>38</v>
      </c>
      <c r="D44" s="7">
        <v>160</v>
      </c>
      <c r="E44" s="24">
        <v>3.3506040000000001E-2</v>
      </c>
      <c r="F44" s="25">
        <f t="shared" si="0"/>
        <v>9.4493960000000002E-2</v>
      </c>
    </row>
    <row r="45" spans="1:6" x14ac:dyDescent="0.25">
      <c r="A45" s="42"/>
      <c r="B45" s="8" t="s">
        <v>9</v>
      </c>
      <c r="C45" s="7"/>
      <c r="D45" s="7">
        <v>100</v>
      </c>
      <c r="E45" s="24">
        <v>3.1382105999999993E-2</v>
      </c>
      <c r="F45" s="25">
        <f t="shared" si="0"/>
        <v>4.8617894000000009E-2</v>
      </c>
    </row>
    <row r="46" spans="1:6" x14ac:dyDescent="0.25">
      <c r="A46" s="42"/>
      <c r="B46" s="32" t="s">
        <v>39</v>
      </c>
      <c r="C46" s="7"/>
      <c r="D46" s="7"/>
      <c r="E46" s="24"/>
      <c r="F46" s="25">
        <f t="shared" si="0"/>
        <v>0</v>
      </c>
    </row>
    <row r="47" spans="1:6" x14ac:dyDescent="0.25">
      <c r="A47" s="42"/>
      <c r="B47" s="8" t="s">
        <v>13</v>
      </c>
      <c r="C47" s="7" t="s">
        <v>40</v>
      </c>
      <c r="D47" s="7">
        <v>100</v>
      </c>
      <c r="E47" s="24">
        <v>2.8411500000000002E-3</v>
      </c>
      <c r="F47" s="25">
        <f t="shared" si="0"/>
        <v>7.7158850000000001E-2</v>
      </c>
    </row>
    <row r="48" spans="1:6" x14ac:dyDescent="0.25">
      <c r="A48" s="42"/>
      <c r="B48" s="32" t="s">
        <v>41</v>
      </c>
      <c r="C48" s="7"/>
      <c r="D48" s="7"/>
      <c r="E48" s="24"/>
      <c r="F48" s="25">
        <f t="shared" si="0"/>
        <v>0</v>
      </c>
    </row>
    <row r="49" spans="1:6" x14ac:dyDescent="0.25">
      <c r="A49" s="42"/>
      <c r="B49" s="8" t="s">
        <v>7</v>
      </c>
      <c r="C49" s="7" t="s">
        <v>38</v>
      </c>
      <c r="D49" s="7">
        <v>250</v>
      </c>
      <c r="E49" s="24">
        <v>0.18099999999999999</v>
      </c>
      <c r="F49" s="25">
        <f t="shared" si="0"/>
        <v>1.9000000000000017E-2</v>
      </c>
    </row>
    <row r="50" spans="1:6" x14ac:dyDescent="0.25">
      <c r="A50" s="42"/>
      <c r="B50" s="8" t="s">
        <v>9</v>
      </c>
      <c r="C50" s="7"/>
      <c r="D50" s="7">
        <v>160</v>
      </c>
      <c r="E50" s="24">
        <v>2.4292715999999999E-2</v>
      </c>
      <c r="F50" s="25">
        <f t="shared" si="0"/>
        <v>0.10370728400000001</v>
      </c>
    </row>
    <row r="51" spans="1:6" x14ac:dyDescent="0.25">
      <c r="A51" s="42"/>
      <c r="B51" s="8" t="s">
        <v>10</v>
      </c>
      <c r="C51" s="7"/>
      <c r="D51" s="7">
        <v>100</v>
      </c>
      <c r="E51" s="24">
        <v>1.9578918000000001E-2</v>
      </c>
      <c r="F51" s="25">
        <f t="shared" si="0"/>
        <v>6.0421082000000001E-2</v>
      </c>
    </row>
    <row r="52" spans="1:6" ht="13.5" thickBot="1" x14ac:dyDescent="0.3">
      <c r="A52" s="43"/>
      <c r="B52" s="27" t="s">
        <v>17</v>
      </c>
      <c r="C52" s="28" t="s">
        <v>42</v>
      </c>
      <c r="D52" s="28">
        <v>160</v>
      </c>
      <c r="E52" s="29">
        <v>0.02</v>
      </c>
      <c r="F52" s="25">
        <f t="shared" si="0"/>
        <v>0.108</v>
      </c>
    </row>
    <row r="53" spans="1:6" x14ac:dyDescent="0.25">
      <c r="A53" s="48" t="s">
        <v>43</v>
      </c>
      <c r="B53" s="30" t="s">
        <v>44</v>
      </c>
      <c r="C53" s="4"/>
      <c r="D53" s="4"/>
      <c r="E53" s="31"/>
      <c r="F53" s="25">
        <f t="shared" si="0"/>
        <v>0</v>
      </c>
    </row>
    <row r="54" spans="1:6" x14ac:dyDescent="0.25">
      <c r="A54" s="42"/>
      <c r="B54" s="8" t="s">
        <v>45</v>
      </c>
      <c r="C54" s="7" t="s">
        <v>46</v>
      </c>
      <c r="D54" s="7">
        <v>100</v>
      </c>
      <c r="E54" s="24">
        <v>2.8000000000000001E-2</v>
      </c>
      <c r="F54" s="25">
        <f t="shared" si="0"/>
        <v>5.2000000000000005E-2</v>
      </c>
    </row>
    <row r="55" spans="1:6" x14ac:dyDescent="0.25">
      <c r="A55" s="42"/>
      <c r="B55" s="8" t="s">
        <v>7</v>
      </c>
      <c r="C55" s="7"/>
      <c r="D55" s="7">
        <v>250</v>
      </c>
      <c r="E55" s="24">
        <v>3.7386744E-2</v>
      </c>
      <c r="F55" s="25">
        <f t="shared" si="0"/>
        <v>0.16261325600000001</v>
      </c>
    </row>
    <row r="56" spans="1:6" x14ac:dyDescent="0.25">
      <c r="A56" s="42"/>
      <c r="B56" s="8" t="s">
        <v>10</v>
      </c>
      <c r="C56" s="7"/>
      <c r="D56" s="7">
        <v>250</v>
      </c>
      <c r="E56" s="24">
        <v>4.8731349E-2</v>
      </c>
      <c r="F56" s="25">
        <f t="shared" si="0"/>
        <v>0.151268651</v>
      </c>
    </row>
    <row r="57" spans="1:6" x14ac:dyDescent="0.25">
      <c r="A57" s="42"/>
      <c r="B57" s="10" t="s">
        <v>9</v>
      </c>
      <c r="C57" s="7"/>
      <c r="D57" s="7">
        <v>160</v>
      </c>
      <c r="E57" s="24">
        <v>6.3E-2</v>
      </c>
      <c r="F57" s="25">
        <f t="shared" si="0"/>
        <v>6.5000000000000002E-2</v>
      </c>
    </row>
    <row r="58" spans="1:6" x14ac:dyDescent="0.25">
      <c r="A58" s="42"/>
      <c r="B58" s="10" t="s">
        <v>17</v>
      </c>
      <c r="C58" s="7"/>
      <c r="D58" s="7">
        <v>250</v>
      </c>
      <c r="E58" s="24">
        <v>5.8000000000000003E-2</v>
      </c>
      <c r="F58" s="25">
        <f t="shared" si="0"/>
        <v>0.14200000000000002</v>
      </c>
    </row>
    <row r="59" spans="1:6" ht="13.5" thickBot="1" x14ac:dyDescent="0.3">
      <c r="A59" s="49"/>
      <c r="B59" s="11" t="s">
        <v>47</v>
      </c>
      <c r="C59" s="5" t="s">
        <v>48</v>
      </c>
      <c r="D59" s="5">
        <v>25</v>
      </c>
      <c r="E59" s="33">
        <v>2.3812463999999998E-2</v>
      </c>
      <c r="F59" s="25">
        <f t="shared" si="0"/>
        <v>-3.812463999999998E-3</v>
      </c>
    </row>
    <row r="60" spans="1:6" x14ac:dyDescent="0.25">
      <c r="A60" s="41" t="s">
        <v>49</v>
      </c>
      <c r="B60" s="36" t="s">
        <v>50</v>
      </c>
      <c r="C60" s="12"/>
      <c r="D60" s="12"/>
      <c r="E60" s="35"/>
      <c r="F60" s="25">
        <f t="shared" si="0"/>
        <v>0</v>
      </c>
    </row>
    <row r="61" spans="1:6" x14ac:dyDescent="0.25">
      <c r="A61" s="42"/>
      <c r="B61" s="8" t="s">
        <v>9</v>
      </c>
      <c r="C61" s="7" t="s">
        <v>51</v>
      </c>
      <c r="D61" s="7">
        <v>160</v>
      </c>
      <c r="E61" s="24">
        <v>2.0924255999999999E-2</v>
      </c>
      <c r="F61" s="25">
        <f t="shared" si="0"/>
        <v>0.107075744</v>
      </c>
    </row>
    <row r="62" spans="1:6" x14ac:dyDescent="0.25">
      <c r="A62" s="42"/>
      <c r="B62" s="8" t="s">
        <v>7</v>
      </c>
      <c r="C62" s="7" t="s">
        <v>52</v>
      </c>
      <c r="D62" s="7">
        <v>100</v>
      </c>
      <c r="E62" s="24">
        <v>8.5876199999999989E-3</v>
      </c>
      <c r="F62" s="25">
        <f t="shared" si="0"/>
        <v>7.1412379999999998E-2</v>
      </c>
    </row>
    <row r="63" spans="1:6" x14ac:dyDescent="0.25">
      <c r="A63" s="42"/>
      <c r="B63" s="8" t="s">
        <v>53</v>
      </c>
      <c r="C63" s="7" t="s">
        <v>54</v>
      </c>
      <c r="D63" s="7">
        <v>40</v>
      </c>
      <c r="E63" s="24">
        <v>8.1709799999999978E-3</v>
      </c>
      <c r="F63" s="25">
        <f t="shared" si="0"/>
        <v>2.3829020000000003E-2</v>
      </c>
    </row>
    <row r="64" spans="1:6" x14ac:dyDescent="0.25">
      <c r="A64" s="42"/>
      <c r="B64" s="8" t="s">
        <v>17</v>
      </c>
      <c r="C64" s="7"/>
      <c r="D64" s="7">
        <v>100</v>
      </c>
      <c r="E64" s="24">
        <v>1.159338E-2</v>
      </c>
      <c r="F64" s="25">
        <f t="shared" si="0"/>
        <v>6.8406620000000001E-2</v>
      </c>
    </row>
    <row r="65" spans="1:6" x14ac:dyDescent="0.25">
      <c r="A65" s="42"/>
      <c r="B65" s="32" t="s">
        <v>55</v>
      </c>
      <c r="C65" s="7"/>
      <c r="D65" s="7"/>
      <c r="E65" s="24"/>
      <c r="F65" s="25">
        <f t="shared" si="0"/>
        <v>0</v>
      </c>
    </row>
    <row r="66" spans="1:6" x14ac:dyDescent="0.25">
      <c r="A66" s="42"/>
      <c r="B66" s="8" t="s">
        <v>13</v>
      </c>
      <c r="C66" s="7" t="s">
        <v>54</v>
      </c>
      <c r="D66" s="7">
        <v>100</v>
      </c>
      <c r="E66" s="24">
        <v>1.6E-2</v>
      </c>
      <c r="F66" s="25">
        <f t="shared" si="0"/>
        <v>6.4000000000000001E-2</v>
      </c>
    </row>
    <row r="67" spans="1:6" x14ac:dyDescent="0.25">
      <c r="A67" s="42"/>
      <c r="B67" s="32" t="s">
        <v>56</v>
      </c>
      <c r="C67" s="7"/>
      <c r="D67" s="7"/>
      <c r="E67" s="24"/>
      <c r="F67" s="25">
        <f t="shared" si="0"/>
        <v>0</v>
      </c>
    </row>
    <row r="68" spans="1:6" x14ac:dyDescent="0.25">
      <c r="A68" s="42"/>
      <c r="B68" s="8" t="s">
        <v>9</v>
      </c>
      <c r="C68" s="7" t="s">
        <v>54</v>
      </c>
      <c r="D68" s="7">
        <v>100</v>
      </c>
      <c r="E68" s="24">
        <v>1.7382257999999998E-2</v>
      </c>
      <c r="F68" s="25">
        <f t="shared" si="0"/>
        <v>6.2617742000000004E-2</v>
      </c>
    </row>
    <row r="69" spans="1:6" x14ac:dyDescent="0.25">
      <c r="A69" s="42"/>
      <c r="B69" s="8" t="s">
        <v>7</v>
      </c>
      <c r="C69" s="7"/>
      <c r="D69" s="7">
        <v>160</v>
      </c>
      <c r="E69" s="24">
        <v>1.8772329000000004E-2</v>
      </c>
      <c r="F69" s="25">
        <f t="shared" si="0"/>
        <v>0.109227671</v>
      </c>
    </row>
    <row r="70" spans="1:6" x14ac:dyDescent="0.25">
      <c r="A70" s="42"/>
      <c r="B70" s="8" t="s">
        <v>13</v>
      </c>
      <c r="C70" s="7"/>
      <c r="D70" s="7">
        <v>100</v>
      </c>
      <c r="E70" s="24">
        <v>2.5264287E-2</v>
      </c>
      <c r="F70" s="25">
        <f t="shared" si="0"/>
        <v>5.4735713000000005E-2</v>
      </c>
    </row>
    <row r="71" spans="1:6" x14ac:dyDescent="0.25">
      <c r="A71" s="42"/>
      <c r="B71" s="32" t="s">
        <v>57</v>
      </c>
      <c r="C71" s="7"/>
      <c r="D71" s="7"/>
      <c r="E71" s="24"/>
      <c r="F71" s="25">
        <f t="shared" si="0"/>
        <v>0</v>
      </c>
    </row>
    <row r="72" spans="1:6" ht="13.5" thickBot="1" x14ac:dyDescent="0.3">
      <c r="A72" s="43"/>
      <c r="B72" s="27" t="s">
        <v>9</v>
      </c>
      <c r="C72" s="28" t="s">
        <v>58</v>
      </c>
      <c r="D72" s="28">
        <v>100</v>
      </c>
      <c r="E72" s="29">
        <v>2.724714E-2</v>
      </c>
      <c r="F72" s="25">
        <f t="shared" si="0"/>
        <v>5.2752859999999999E-2</v>
      </c>
    </row>
    <row r="73" spans="1:6" x14ac:dyDescent="0.25">
      <c r="A73" s="48" t="s">
        <v>59</v>
      </c>
      <c r="B73" s="30" t="s">
        <v>60</v>
      </c>
      <c r="C73" s="4"/>
      <c r="D73" s="4"/>
      <c r="E73" s="31"/>
      <c r="F73" s="25">
        <f t="shared" si="0"/>
        <v>0</v>
      </c>
    </row>
    <row r="74" spans="1:6" x14ac:dyDescent="0.25">
      <c r="A74" s="42"/>
      <c r="B74" s="8" t="s">
        <v>13</v>
      </c>
      <c r="C74" s="7" t="s">
        <v>61</v>
      </c>
      <c r="D74" s="7">
        <v>100</v>
      </c>
      <c r="E74" s="24">
        <v>3.9472269000000004E-2</v>
      </c>
      <c r="F74" s="25">
        <f t="shared" ref="F74:F137" si="1">D74*0.8/1000-E74</f>
        <v>4.0527730999999997E-2</v>
      </c>
    </row>
    <row r="75" spans="1:6" x14ac:dyDescent="0.25">
      <c r="A75" s="42"/>
      <c r="B75" s="32" t="s">
        <v>62</v>
      </c>
      <c r="C75" s="7"/>
      <c r="D75" s="7"/>
      <c r="E75" s="24"/>
      <c r="F75" s="25">
        <f t="shared" si="1"/>
        <v>0</v>
      </c>
    </row>
    <row r="76" spans="1:6" x14ac:dyDescent="0.25">
      <c r="A76" s="42"/>
      <c r="B76" s="8" t="s">
        <v>13</v>
      </c>
      <c r="C76" s="7" t="s">
        <v>63</v>
      </c>
      <c r="D76" s="7">
        <v>100</v>
      </c>
      <c r="E76" s="24">
        <v>1.3704480000000003E-2</v>
      </c>
      <c r="F76" s="25">
        <f t="shared" si="1"/>
        <v>6.6295519999999997E-2</v>
      </c>
    </row>
    <row r="77" spans="1:6" x14ac:dyDescent="0.25">
      <c r="A77" s="42"/>
      <c r="B77" s="8" t="s">
        <v>7</v>
      </c>
      <c r="C77" s="7"/>
      <c r="D77" s="7">
        <v>250</v>
      </c>
      <c r="E77" s="24">
        <v>1.2999999999999999E-2</v>
      </c>
      <c r="F77" s="25">
        <f t="shared" si="1"/>
        <v>0.187</v>
      </c>
    </row>
    <row r="78" spans="1:6" x14ac:dyDescent="0.25">
      <c r="A78" s="42"/>
      <c r="B78" s="8" t="s">
        <v>9</v>
      </c>
      <c r="C78" s="7"/>
      <c r="D78" s="7">
        <v>160</v>
      </c>
      <c r="E78" s="24">
        <v>2.6224977E-2</v>
      </c>
      <c r="F78" s="25">
        <f t="shared" si="1"/>
        <v>0.10177502300000001</v>
      </c>
    </row>
    <row r="79" spans="1:6" x14ac:dyDescent="0.25">
      <c r="A79" s="42"/>
      <c r="B79" s="8" t="s">
        <v>10</v>
      </c>
      <c r="C79" s="7" t="s">
        <v>64</v>
      </c>
      <c r="D79" s="7">
        <v>60</v>
      </c>
      <c r="E79" s="24">
        <v>7.2726000000000006E-3</v>
      </c>
      <c r="F79" s="25">
        <f t="shared" si="1"/>
        <v>4.0727399999999997E-2</v>
      </c>
    </row>
    <row r="80" spans="1:6" x14ac:dyDescent="0.25">
      <c r="A80" s="42"/>
      <c r="B80" s="8" t="s">
        <v>11</v>
      </c>
      <c r="C80" s="7" t="s">
        <v>65</v>
      </c>
      <c r="D80" s="7">
        <v>100</v>
      </c>
      <c r="E80" s="24">
        <v>3.5671080000000003E-3</v>
      </c>
      <c r="F80" s="25">
        <f t="shared" si="1"/>
        <v>7.6432892000000002E-2</v>
      </c>
    </row>
    <row r="81" spans="1:6" ht="13.5" thickBot="1" x14ac:dyDescent="0.3">
      <c r="A81" s="49"/>
      <c r="B81" s="9" t="s">
        <v>45</v>
      </c>
      <c r="C81" s="5"/>
      <c r="D81" s="5">
        <v>160</v>
      </c>
      <c r="E81" s="33">
        <v>8.9999999999999993E-3</v>
      </c>
      <c r="F81" s="25">
        <f t="shared" si="1"/>
        <v>0.11900000000000001</v>
      </c>
    </row>
    <row r="82" spans="1:6" x14ac:dyDescent="0.25">
      <c r="A82" s="41" t="s">
        <v>66</v>
      </c>
      <c r="B82" s="34" t="s">
        <v>67</v>
      </c>
      <c r="C82" s="12"/>
      <c r="D82" s="12"/>
      <c r="E82" s="35"/>
      <c r="F82" s="25">
        <f t="shared" si="1"/>
        <v>0</v>
      </c>
    </row>
    <row r="83" spans="1:6" x14ac:dyDescent="0.25">
      <c r="A83" s="42"/>
      <c r="B83" s="8" t="s">
        <v>13</v>
      </c>
      <c r="C83" s="7" t="s">
        <v>68</v>
      </c>
      <c r="D83" s="7">
        <v>400</v>
      </c>
      <c r="E83" s="24">
        <v>1.9809279000000003E-2</v>
      </c>
      <c r="F83" s="25">
        <f t="shared" si="1"/>
        <v>0.30019072099999999</v>
      </c>
    </row>
    <row r="84" spans="1:6" x14ac:dyDescent="0.25">
      <c r="A84" s="42"/>
      <c r="B84" s="8" t="s">
        <v>7</v>
      </c>
      <c r="C84" s="7"/>
      <c r="D84" s="7">
        <v>63</v>
      </c>
      <c r="E84" s="24">
        <v>7.6819859999999992E-3</v>
      </c>
      <c r="F84" s="25">
        <f t="shared" si="1"/>
        <v>4.2718014000000006E-2</v>
      </c>
    </row>
    <row r="85" spans="1:6" x14ac:dyDescent="0.25">
      <c r="A85" s="42"/>
      <c r="B85" s="8" t="s">
        <v>17</v>
      </c>
      <c r="C85" s="7"/>
      <c r="D85" s="7">
        <v>63</v>
      </c>
      <c r="E85" s="24">
        <v>8.6936400000000007E-3</v>
      </c>
      <c r="F85" s="25">
        <f t="shared" si="1"/>
        <v>4.1706360000000005E-2</v>
      </c>
    </row>
    <row r="86" spans="1:6" x14ac:dyDescent="0.25">
      <c r="A86" s="42"/>
      <c r="B86" s="8" t="s">
        <v>11</v>
      </c>
      <c r="C86" s="7"/>
      <c r="D86" s="7">
        <v>63</v>
      </c>
      <c r="E86" s="24">
        <v>1.9062860999999997E-2</v>
      </c>
      <c r="F86" s="25">
        <f t="shared" si="1"/>
        <v>3.1337139000000014E-2</v>
      </c>
    </row>
    <row r="87" spans="1:6" x14ac:dyDescent="0.25">
      <c r="A87" s="42"/>
      <c r="B87" s="8" t="s">
        <v>9</v>
      </c>
      <c r="C87" s="7"/>
      <c r="D87" s="7">
        <v>160</v>
      </c>
      <c r="E87" s="24">
        <v>0.01</v>
      </c>
      <c r="F87" s="25">
        <f t="shared" si="1"/>
        <v>0.11800000000000001</v>
      </c>
    </row>
    <row r="88" spans="1:6" x14ac:dyDescent="0.25">
      <c r="A88" s="42"/>
      <c r="B88" s="32" t="s">
        <v>69</v>
      </c>
      <c r="C88" s="7"/>
      <c r="D88" s="7"/>
      <c r="E88" s="24"/>
      <c r="F88" s="25">
        <f t="shared" si="1"/>
        <v>0</v>
      </c>
    </row>
    <row r="89" spans="1:6" x14ac:dyDescent="0.25">
      <c r="A89" s="42"/>
      <c r="B89" s="8" t="s">
        <v>13</v>
      </c>
      <c r="C89" s="7" t="s">
        <v>70</v>
      </c>
      <c r="D89" s="7">
        <v>100</v>
      </c>
      <c r="E89" s="24">
        <v>2.1110906999999998E-2</v>
      </c>
      <c r="F89" s="25">
        <f t="shared" si="1"/>
        <v>5.8889093000000003E-2</v>
      </c>
    </row>
    <row r="90" spans="1:6" x14ac:dyDescent="0.25">
      <c r="A90" s="42"/>
      <c r="B90" s="8" t="s">
        <v>7</v>
      </c>
      <c r="C90" s="7"/>
      <c r="D90" s="7">
        <v>250</v>
      </c>
      <c r="E90" s="24">
        <v>0.05</v>
      </c>
      <c r="F90" s="25">
        <f t="shared" si="1"/>
        <v>0.15000000000000002</v>
      </c>
    </row>
    <row r="91" spans="1:6" x14ac:dyDescent="0.25">
      <c r="A91" s="42"/>
      <c r="B91" s="8" t="s">
        <v>9</v>
      </c>
      <c r="C91" s="7"/>
      <c r="D91" s="7">
        <v>160</v>
      </c>
      <c r="E91" s="24">
        <v>2.8000000000000001E-2</v>
      </c>
      <c r="F91" s="25">
        <f t="shared" si="1"/>
        <v>0.1</v>
      </c>
    </row>
    <row r="92" spans="1:6" ht="13.5" thickBot="1" x14ac:dyDescent="0.3">
      <c r="A92" s="43"/>
      <c r="B92" s="27" t="s">
        <v>10</v>
      </c>
      <c r="C92" s="28"/>
      <c r="D92" s="28">
        <v>160</v>
      </c>
      <c r="E92" s="29">
        <v>3.6999999999999998E-2</v>
      </c>
      <c r="F92" s="25">
        <f t="shared" si="1"/>
        <v>9.0999999999999998E-2</v>
      </c>
    </row>
    <row r="93" spans="1:6" x14ac:dyDescent="0.25">
      <c r="A93" s="51" t="s">
        <v>71</v>
      </c>
      <c r="B93" s="30" t="s">
        <v>72</v>
      </c>
      <c r="C93" s="4"/>
      <c r="D93" s="4"/>
      <c r="E93" s="31"/>
      <c r="F93" s="25">
        <f t="shared" si="1"/>
        <v>0</v>
      </c>
    </row>
    <row r="94" spans="1:6" x14ac:dyDescent="0.25">
      <c r="A94" s="52"/>
      <c r="B94" s="8" t="s">
        <v>13</v>
      </c>
      <c r="C94" s="7" t="s">
        <v>73</v>
      </c>
      <c r="D94" s="7">
        <v>100</v>
      </c>
      <c r="E94" s="24">
        <v>5.0000000000000001E-3</v>
      </c>
      <c r="F94" s="25">
        <f t="shared" si="1"/>
        <v>7.4999999999999997E-2</v>
      </c>
    </row>
    <row r="95" spans="1:6" x14ac:dyDescent="0.25">
      <c r="A95" s="52"/>
      <c r="B95" s="32" t="s">
        <v>74</v>
      </c>
      <c r="C95" s="7"/>
      <c r="D95" s="7"/>
      <c r="E95" s="24"/>
      <c r="F95" s="25">
        <f t="shared" si="1"/>
        <v>0</v>
      </c>
    </row>
    <row r="96" spans="1:6" x14ac:dyDescent="0.25">
      <c r="A96" s="52"/>
      <c r="B96" s="8" t="s">
        <v>10</v>
      </c>
      <c r="C96" s="7" t="s">
        <v>75</v>
      </c>
      <c r="D96" s="7">
        <v>160</v>
      </c>
      <c r="E96" s="24">
        <v>1.2518823E-2</v>
      </c>
      <c r="F96" s="25">
        <f t="shared" si="1"/>
        <v>0.115481177</v>
      </c>
    </row>
    <row r="97" spans="1:6" x14ac:dyDescent="0.25">
      <c r="A97" s="52"/>
      <c r="B97" s="8" t="s">
        <v>7</v>
      </c>
      <c r="C97" s="7"/>
      <c r="D97" s="7">
        <v>160</v>
      </c>
      <c r="E97" s="24">
        <v>2.2444155E-2</v>
      </c>
      <c r="F97" s="25">
        <f t="shared" si="1"/>
        <v>0.10555584500000001</v>
      </c>
    </row>
    <row r="98" spans="1:6" x14ac:dyDescent="0.25">
      <c r="A98" s="52"/>
      <c r="B98" s="8" t="s">
        <v>13</v>
      </c>
      <c r="C98" s="7"/>
      <c r="D98" s="7">
        <v>160</v>
      </c>
      <c r="E98" s="24">
        <v>2.3173647000000002E-2</v>
      </c>
      <c r="F98" s="25">
        <f t="shared" si="1"/>
        <v>0.104826353</v>
      </c>
    </row>
    <row r="99" spans="1:6" x14ac:dyDescent="0.25">
      <c r="A99" s="52"/>
      <c r="B99" s="32" t="s">
        <v>76</v>
      </c>
      <c r="C99" s="7"/>
      <c r="D99" s="7"/>
      <c r="E99" s="24"/>
      <c r="F99" s="25">
        <f t="shared" si="1"/>
        <v>0</v>
      </c>
    </row>
    <row r="100" spans="1:6" x14ac:dyDescent="0.25">
      <c r="A100" s="52"/>
      <c r="B100" s="8" t="s">
        <v>13</v>
      </c>
      <c r="C100" s="7" t="s">
        <v>77</v>
      </c>
      <c r="D100" s="7">
        <v>40</v>
      </c>
      <c r="E100" s="24">
        <v>2.5983455999999995E-2</v>
      </c>
      <c r="F100" s="25">
        <f t="shared" si="1"/>
        <v>6.0165440000000056E-3</v>
      </c>
    </row>
    <row r="101" spans="1:6" ht="13.5" thickBot="1" x14ac:dyDescent="0.3">
      <c r="A101" s="53"/>
      <c r="B101" s="9" t="s">
        <v>7</v>
      </c>
      <c r="C101" s="5" t="s">
        <v>77</v>
      </c>
      <c r="D101" s="5">
        <v>40</v>
      </c>
      <c r="E101" s="33">
        <v>9.7058520000000009E-3</v>
      </c>
      <c r="F101" s="25">
        <f t="shared" si="1"/>
        <v>2.2294148E-2</v>
      </c>
    </row>
    <row r="102" spans="1:6" x14ac:dyDescent="0.25">
      <c r="A102" s="41" t="s">
        <v>78</v>
      </c>
      <c r="B102" s="34" t="s">
        <v>79</v>
      </c>
      <c r="C102" s="12"/>
      <c r="D102" s="12"/>
      <c r="E102" s="35"/>
      <c r="F102" s="25">
        <f t="shared" si="1"/>
        <v>0</v>
      </c>
    </row>
    <row r="103" spans="1:6" x14ac:dyDescent="0.25">
      <c r="A103" s="42"/>
      <c r="B103" s="8" t="s">
        <v>13</v>
      </c>
      <c r="C103" s="7" t="s">
        <v>80</v>
      </c>
      <c r="D103" s="7">
        <v>100</v>
      </c>
      <c r="E103" s="24">
        <v>1.2589038E-2</v>
      </c>
      <c r="F103" s="25">
        <f t="shared" si="1"/>
        <v>6.7410962000000005E-2</v>
      </c>
    </row>
    <row r="104" spans="1:6" x14ac:dyDescent="0.25">
      <c r="A104" s="42"/>
      <c r="B104" s="32" t="s">
        <v>81</v>
      </c>
      <c r="C104" s="7"/>
      <c r="D104" s="7"/>
      <c r="E104" s="24"/>
      <c r="F104" s="25">
        <f t="shared" si="1"/>
        <v>0</v>
      </c>
    </row>
    <row r="105" spans="1:6" x14ac:dyDescent="0.25">
      <c r="A105" s="42"/>
      <c r="B105" s="8" t="s">
        <v>13</v>
      </c>
      <c r="C105" s="7" t="s">
        <v>82</v>
      </c>
      <c r="D105" s="7">
        <v>160</v>
      </c>
      <c r="E105" s="24">
        <v>1.1570688000000001E-2</v>
      </c>
      <c r="F105" s="25">
        <f t="shared" si="1"/>
        <v>0.11642931200000001</v>
      </c>
    </row>
    <row r="106" spans="1:6" x14ac:dyDescent="0.25">
      <c r="A106" s="42"/>
      <c r="B106" s="32" t="s">
        <v>83</v>
      </c>
      <c r="C106" s="7"/>
      <c r="D106" s="7"/>
      <c r="E106" s="24"/>
      <c r="F106" s="25">
        <f t="shared" si="1"/>
        <v>0</v>
      </c>
    </row>
    <row r="107" spans="1:6" x14ac:dyDescent="0.25">
      <c r="A107" s="42"/>
      <c r="B107" s="8" t="s">
        <v>17</v>
      </c>
      <c r="C107" s="7" t="s">
        <v>82</v>
      </c>
      <c r="D107" s="7">
        <v>250</v>
      </c>
      <c r="E107" s="24">
        <v>1.1998395E-2</v>
      </c>
      <c r="F107" s="25">
        <f t="shared" si="1"/>
        <v>0.18800160500000002</v>
      </c>
    </row>
    <row r="108" spans="1:6" x14ac:dyDescent="0.25">
      <c r="A108" s="42"/>
      <c r="B108" s="8" t="s">
        <v>84</v>
      </c>
      <c r="C108" s="7"/>
      <c r="D108" s="7">
        <v>160</v>
      </c>
      <c r="E108" s="24">
        <v>5.8000000000000003E-2</v>
      </c>
      <c r="F108" s="25">
        <f t="shared" si="1"/>
        <v>7.0000000000000007E-2</v>
      </c>
    </row>
    <row r="109" spans="1:6" x14ac:dyDescent="0.25">
      <c r="A109" s="42"/>
      <c r="B109" s="8" t="s">
        <v>7</v>
      </c>
      <c r="C109" s="7"/>
      <c r="D109" s="7">
        <v>100</v>
      </c>
      <c r="E109" s="24">
        <v>6.8000000000000005E-2</v>
      </c>
      <c r="F109" s="25">
        <f t="shared" si="1"/>
        <v>1.1999999999999997E-2</v>
      </c>
    </row>
    <row r="110" spans="1:6" ht="13.5" thickBot="1" x14ac:dyDescent="0.3">
      <c r="A110" s="43"/>
      <c r="B110" s="27" t="s">
        <v>85</v>
      </c>
      <c r="C110" s="28"/>
      <c r="D110" s="28">
        <v>160</v>
      </c>
      <c r="E110" s="29">
        <v>1.2563370000000001E-2</v>
      </c>
      <c r="F110" s="25">
        <f t="shared" si="1"/>
        <v>0.11543663</v>
      </c>
    </row>
    <row r="111" spans="1:6" x14ac:dyDescent="0.25">
      <c r="A111" s="48" t="s">
        <v>86</v>
      </c>
      <c r="B111" s="30" t="s">
        <v>87</v>
      </c>
      <c r="C111" s="4"/>
      <c r="D111" s="4"/>
      <c r="E111" s="31"/>
      <c r="F111" s="25">
        <f t="shared" si="1"/>
        <v>0</v>
      </c>
    </row>
    <row r="112" spans="1:6" x14ac:dyDescent="0.25">
      <c r="A112" s="42"/>
      <c r="B112" s="8" t="s">
        <v>7</v>
      </c>
      <c r="C112" s="7" t="s">
        <v>88</v>
      </c>
      <c r="D112" s="7">
        <v>160</v>
      </c>
      <c r="E112" s="24">
        <v>3.7999999999999999E-2</v>
      </c>
      <c r="F112" s="25">
        <f t="shared" si="1"/>
        <v>0.09</v>
      </c>
    </row>
    <row r="113" spans="1:6" x14ac:dyDescent="0.25">
      <c r="A113" s="42"/>
      <c r="B113" s="8" t="s">
        <v>17</v>
      </c>
      <c r="C113" s="7"/>
      <c r="D113" s="7">
        <v>250</v>
      </c>
      <c r="E113" s="24">
        <v>3.3000000000000002E-2</v>
      </c>
      <c r="F113" s="25">
        <f t="shared" si="1"/>
        <v>0.16700000000000001</v>
      </c>
    </row>
    <row r="114" spans="1:6" x14ac:dyDescent="0.25">
      <c r="A114" s="42"/>
      <c r="B114" s="8" t="s">
        <v>13</v>
      </c>
      <c r="C114" s="7"/>
      <c r="D114" s="7">
        <v>160</v>
      </c>
      <c r="E114" s="24">
        <v>2.3128356000000003E-2</v>
      </c>
      <c r="F114" s="25">
        <f t="shared" si="1"/>
        <v>0.104871644</v>
      </c>
    </row>
    <row r="115" spans="1:6" x14ac:dyDescent="0.25">
      <c r="A115" s="42"/>
      <c r="B115" s="8" t="s">
        <v>10</v>
      </c>
      <c r="C115" s="7"/>
      <c r="D115" s="7">
        <v>100</v>
      </c>
      <c r="E115" s="24">
        <v>3.5999999999999997E-2</v>
      </c>
      <c r="F115" s="25">
        <f t="shared" si="1"/>
        <v>4.4000000000000004E-2</v>
      </c>
    </row>
    <row r="116" spans="1:6" x14ac:dyDescent="0.25">
      <c r="A116" s="42"/>
      <c r="B116" s="32" t="s">
        <v>89</v>
      </c>
      <c r="C116" s="7"/>
      <c r="D116" s="7"/>
      <c r="E116" s="24"/>
      <c r="F116" s="25">
        <f t="shared" si="1"/>
        <v>0</v>
      </c>
    </row>
    <row r="117" spans="1:6" x14ac:dyDescent="0.25">
      <c r="A117" s="42"/>
      <c r="B117" s="8" t="s">
        <v>7</v>
      </c>
      <c r="C117" s="7" t="s">
        <v>90</v>
      </c>
      <c r="D117" s="7">
        <v>100</v>
      </c>
      <c r="E117" s="24">
        <v>3.1554062999999993E-2</v>
      </c>
      <c r="F117" s="25">
        <f t="shared" si="1"/>
        <v>4.8445937000000008E-2</v>
      </c>
    </row>
    <row r="118" spans="1:6" x14ac:dyDescent="0.25">
      <c r="A118" s="42"/>
      <c r="B118" s="8" t="s">
        <v>9</v>
      </c>
      <c r="C118" s="7"/>
      <c r="D118" s="7">
        <v>250</v>
      </c>
      <c r="E118" s="24">
        <v>1.6E-2</v>
      </c>
      <c r="F118" s="25">
        <f t="shared" si="1"/>
        <v>0.184</v>
      </c>
    </row>
    <row r="119" spans="1:6" x14ac:dyDescent="0.25">
      <c r="A119" s="42"/>
      <c r="B119" s="8" t="s">
        <v>13</v>
      </c>
      <c r="C119" s="7"/>
      <c r="D119" s="7">
        <v>160</v>
      </c>
      <c r="E119" s="24">
        <v>9.5197590000000026E-3</v>
      </c>
      <c r="F119" s="25">
        <f t="shared" si="1"/>
        <v>0.118480241</v>
      </c>
    </row>
    <row r="120" spans="1:6" x14ac:dyDescent="0.25">
      <c r="A120" s="42"/>
      <c r="B120" s="8" t="s">
        <v>45</v>
      </c>
      <c r="C120" s="7" t="s">
        <v>91</v>
      </c>
      <c r="D120" s="7">
        <v>100</v>
      </c>
      <c r="E120" s="24">
        <v>7.283574000000001E-3</v>
      </c>
      <c r="F120" s="25">
        <f t="shared" si="1"/>
        <v>7.2716426000000001E-2</v>
      </c>
    </row>
    <row r="121" spans="1:6" x14ac:dyDescent="0.25">
      <c r="A121" s="42"/>
      <c r="B121" s="8" t="s">
        <v>17</v>
      </c>
      <c r="C121" s="7"/>
      <c r="D121" s="7">
        <v>160</v>
      </c>
      <c r="E121" s="24">
        <v>2.9258358000000002E-2</v>
      </c>
      <c r="F121" s="25">
        <f t="shared" si="1"/>
        <v>9.8741642000000004E-2</v>
      </c>
    </row>
    <row r="122" spans="1:6" x14ac:dyDescent="0.25">
      <c r="A122" s="42"/>
      <c r="B122" s="8" t="s">
        <v>92</v>
      </c>
      <c r="C122" s="7" t="s">
        <v>93</v>
      </c>
      <c r="D122" s="7">
        <v>160</v>
      </c>
      <c r="E122" s="24">
        <v>9.4145760000000009E-3</v>
      </c>
      <c r="F122" s="25">
        <f t="shared" si="1"/>
        <v>0.11858542399999999</v>
      </c>
    </row>
    <row r="123" spans="1:6" x14ac:dyDescent="0.25">
      <c r="A123" s="42"/>
      <c r="B123" s="32" t="s">
        <v>94</v>
      </c>
      <c r="C123" s="7"/>
      <c r="D123" s="7"/>
      <c r="E123" s="24"/>
      <c r="F123" s="25">
        <f t="shared" si="1"/>
        <v>0</v>
      </c>
    </row>
    <row r="124" spans="1:6" x14ac:dyDescent="0.25">
      <c r="A124" s="42"/>
      <c r="B124" s="8" t="s">
        <v>17</v>
      </c>
      <c r="C124" s="7" t="s">
        <v>88</v>
      </c>
      <c r="D124" s="7">
        <v>160</v>
      </c>
      <c r="E124" s="24">
        <v>5.2999999999999999E-2</v>
      </c>
      <c r="F124" s="25">
        <f t="shared" si="1"/>
        <v>7.5000000000000011E-2</v>
      </c>
    </row>
    <row r="125" spans="1:6" x14ac:dyDescent="0.25">
      <c r="A125" s="42"/>
      <c r="B125" s="8" t="s">
        <v>10</v>
      </c>
      <c r="C125" s="7"/>
      <c r="D125" s="7">
        <v>160</v>
      </c>
      <c r="E125" s="24">
        <v>3.1613490000000001E-2</v>
      </c>
      <c r="F125" s="25">
        <f t="shared" si="1"/>
        <v>9.6386510000000009E-2</v>
      </c>
    </row>
    <row r="126" spans="1:6" x14ac:dyDescent="0.25">
      <c r="A126" s="42"/>
      <c r="B126" s="8" t="s">
        <v>11</v>
      </c>
      <c r="C126" s="7"/>
      <c r="D126" s="7">
        <v>160</v>
      </c>
      <c r="E126" s="24">
        <v>0.08</v>
      </c>
      <c r="F126" s="25">
        <f t="shared" si="1"/>
        <v>4.8000000000000001E-2</v>
      </c>
    </row>
    <row r="127" spans="1:6" x14ac:dyDescent="0.25">
      <c r="A127" s="42"/>
      <c r="B127" s="8" t="s">
        <v>95</v>
      </c>
      <c r="C127" s="7"/>
      <c r="D127" s="7">
        <v>160</v>
      </c>
      <c r="E127" s="24">
        <v>5.2999999999999999E-2</v>
      </c>
      <c r="F127" s="25">
        <f t="shared" si="1"/>
        <v>7.5000000000000011E-2</v>
      </c>
    </row>
    <row r="128" spans="1:6" x14ac:dyDescent="0.25">
      <c r="A128" s="42"/>
      <c r="B128" s="8" t="s">
        <v>13</v>
      </c>
      <c r="C128" s="7"/>
      <c r="D128" s="7">
        <v>160</v>
      </c>
      <c r="E128" s="24">
        <v>3.7186049999999998E-2</v>
      </c>
      <c r="F128" s="25">
        <f t="shared" si="1"/>
        <v>9.0813950000000004E-2</v>
      </c>
    </row>
    <row r="129" spans="1:6" x14ac:dyDescent="0.25">
      <c r="A129" s="42"/>
      <c r="B129" s="8" t="s">
        <v>9</v>
      </c>
      <c r="C129" s="7"/>
      <c r="D129" s="7">
        <v>250</v>
      </c>
      <c r="E129" s="24">
        <v>0.10100000000000001</v>
      </c>
      <c r="F129" s="25">
        <f t="shared" si="1"/>
        <v>9.9000000000000005E-2</v>
      </c>
    </row>
    <row r="130" spans="1:6" x14ac:dyDescent="0.25">
      <c r="A130" s="42"/>
      <c r="B130" s="10" t="s">
        <v>45</v>
      </c>
      <c r="C130" s="7"/>
      <c r="D130" s="7">
        <v>160</v>
      </c>
      <c r="E130" s="24">
        <v>4.2000000000000003E-2</v>
      </c>
      <c r="F130" s="25">
        <f t="shared" si="1"/>
        <v>8.5999999999999993E-2</v>
      </c>
    </row>
    <row r="131" spans="1:6" x14ac:dyDescent="0.25">
      <c r="A131" s="42"/>
      <c r="B131" s="8" t="s">
        <v>92</v>
      </c>
      <c r="C131" s="7"/>
      <c r="D131" s="7">
        <v>100</v>
      </c>
      <c r="E131" s="24">
        <v>4.4999999999999998E-2</v>
      </c>
      <c r="F131" s="25">
        <f t="shared" si="1"/>
        <v>3.5000000000000003E-2</v>
      </c>
    </row>
    <row r="132" spans="1:6" x14ac:dyDescent="0.25">
      <c r="A132" s="42"/>
      <c r="B132" s="32" t="s">
        <v>96</v>
      </c>
      <c r="C132" s="7"/>
      <c r="D132" s="7"/>
      <c r="E132" s="24"/>
      <c r="F132" s="25">
        <f t="shared" si="1"/>
        <v>0</v>
      </c>
    </row>
    <row r="133" spans="1:6" x14ac:dyDescent="0.25">
      <c r="A133" s="42"/>
      <c r="B133" s="8" t="s">
        <v>7</v>
      </c>
      <c r="C133" s="7" t="s">
        <v>88</v>
      </c>
      <c r="D133" s="7">
        <v>160</v>
      </c>
      <c r="E133" s="24">
        <v>4.9000000000000002E-2</v>
      </c>
      <c r="F133" s="25">
        <f t="shared" si="1"/>
        <v>7.9000000000000001E-2</v>
      </c>
    </row>
    <row r="134" spans="1:6" x14ac:dyDescent="0.25">
      <c r="A134" s="42"/>
      <c r="B134" s="8" t="s">
        <v>13</v>
      </c>
      <c r="C134" s="7"/>
      <c r="D134" s="7">
        <v>250</v>
      </c>
      <c r="E134" s="24">
        <v>0.109</v>
      </c>
      <c r="F134" s="25">
        <f t="shared" si="1"/>
        <v>9.1000000000000011E-2</v>
      </c>
    </row>
    <row r="135" spans="1:6" x14ac:dyDescent="0.25">
      <c r="A135" s="42"/>
      <c r="B135" s="8" t="s">
        <v>9</v>
      </c>
      <c r="C135" s="7"/>
      <c r="D135" s="7">
        <v>160</v>
      </c>
      <c r="E135" s="24">
        <v>1.0130676000000002E-2</v>
      </c>
      <c r="F135" s="25">
        <f t="shared" si="1"/>
        <v>0.117869324</v>
      </c>
    </row>
    <row r="136" spans="1:6" ht="13.5" thickBot="1" x14ac:dyDescent="0.3">
      <c r="A136" s="49"/>
      <c r="B136" s="9" t="s">
        <v>17</v>
      </c>
      <c r="C136" s="5"/>
      <c r="D136" s="5">
        <v>160</v>
      </c>
      <c r="E136" s="33">
        <v>1.3871880000000001E-2</v>
      </c>
      <c r="F136" s="25">
        <f t="shared" si="1"/>
        <v>0.11412812</v>
      </c>
    </row>
    <row r="137" spans="1:6" x14ac:dyDescent="0.25">
      <c r="A137" s="41" t="s">
        <v>97</v>
      </c>
      <c r="B137" s="34" t="s">
        <v>98</v>
      </c>
      <c r="C137" s="12"/>
      <c r="D137" s="12"/>
      <c r="E137" s="35"/>
      <c r="F137" s="25">
        <f t="shared" si="1"/>
        <v>0</v>
      </c>
    </row>
    <row r="138" spans="1:6" x14ac:dyDescent="0.25">
      <c r="A138" s="42"/>
      <c r="B138" s="8" t="s">
        <v>13</v>
      </c>
      <c r="C138" s="7" t="s">
        <v>99</v>
      </c>
      <c r="D138" s="7">
        <v>100</v>
      </c>
      <c r="E138" s="24">
        <v>9.6444720000000029E-3</v>
      </c>
      <c r="F138" s="25">
        <f t="shared" ref="F138:F201" si="2">D138*0.8/1000-E138</f>
        <v>7.0355528000000001E-2</v>
      </c>
    </row>
    <row r="139" spans="1:6" x14ac:dyDescent="0.25">
      <c r="A139" s="42"/>
      <c r="B139" s="8" t="s">
        <v>9</v>
      </c>
      <c r="C139" s="7"/>
      <c r="D139" s="7">
        <v>160</v>
      </c>
      <c r="E139" s="24">
        <v>1.8690768000000007E-2</v>
      </c>
      <c r="F139" s="25">
        <f t="shared" si="2"/>
        <v>0.10930923199999999</v>
      </c>
    </row>
    <row r="140" spans="1:6" x14ac:dyDescent="0.25">
      <c r="A140" s="42"/>
      <c r="B140" s="8" t="s">
        <v>10</v>
      </c>
      <c r="C140" s="7" t="s">
        <v>100</v>
      </c>
      <c r="D140" s="7">
        <v>40</v>
      </c>
      <c r="E140" s="24">
        <v>4.5532799999999998E-3</v>
      </c>
      <c r="F140" s="25">
        <f t="shared" si="2"/>
        <v>2.7446720000000001E-2</v>
      </c>
    </row>
    <row r="141" spans="1:6" x14ac:dyDescent="0.25">
      <c r="A141" s="42"/>
      <c r="B141" s="32" t="s">
        <v>101</v>
      </c>
      <c r="C141" s="7"/>
      <c r="D141" s="7"/>
      <c r="E141" s="24"/>
      <c r="F141" s="25">
        <f t="shared" si="2"/>
        <v>0</v>
      </c>
    </row>
    <row r="142" spans="1:6" x14ac:dyDescent="0.25">
      <c r="A142" s="42"/>
      <c r="B142" s="8" t="s">
        <v>17</v>
      </c>
      <c r="C142" s="7" t="s">
        <v>99</v>
      </c>
      <c r="D142" s="7">
        <v>100</v>
      </c>
      <c r="E142" s="24">
        <v>1.3280399999999999E-2</v>
      </c>
      <c r="F142" s="25">
        <f t="shared" si="2"/>
        <v>6.6719600000000004E-2</v>
      </c>
    </row>
    <row r="143" spans="1:6" x14ac:dyDescent="0.25">
      <c r="A143" s="42"/>
      <c r="B143" s="8" t="s">
        <v>7</v>
      </c>
      <c r="C143" s="7"/>
      <c r="D143" s="7">
        <v>100</v>
      </c>
      <c r="E143" s="24">
        <v>7.0000000000000007E-2</v>
      </c>
      <c r="F143" s="25">
        <f t="shared" si="2"/>
        <v>9.999999999999995E-3</v>
      </c>
    </row>
    <row r="144" spans="1:6" x14ac:dyDescent="0.25">
      <c r="A144" s="42"/>
      <c r="B144" s="8" t="s">
        <v>10</v>
      </c>
      <c r="C144" s="7"/>
      <c r="D144" s="7">
        <v>250</v>
      </c>
      <c r="E144" s="24">
        <v>3.2000000000000001E-2</v>
      </c>
      <c r="F144" s="25">
        <f t="shared" si="2"/>
        <v>0.16800000000000001</v>
      </c>
    </row>
    <row r="145" spans="1:6" x14ac:dyDescent="0.25">
      <c r="A145" s="42"/>
      <c r="B145" s="32" t="s">
        <v>102</v>
      </c>
      <c r="C145" s="7"/>
      <c r="D145" s="7"/>
      <c r="E145" s="24"/>
      <c r="F145" s="25">
        <f t="shared" si="2"/>
        <v>0</v>
      </c>
    </row>
    <row r="146" spans="1:6" x14ac:dyDescent="0.25">
      <c r="A146" s="42"/>
      <c r="B146" s="8" t="s">
        <v>95</v>
      </c>
      <c r="C146" s="7" t="s">
        <v>99</v>
      </c>
      <c r="D146" s="7">
        <v>160</v>
      </c>
      <c r="E146" s="24">
        <v>5.1038400000000005E-2</v>
      </c>
      <c r="F146" s="25">
        <f t="shared" si="2"/>
        <v>7.6961599999999991E-2</v>
      </c>
    </row>
    <row r="147" spans="1:6" x14ac:dyDescent="0.25">
      <c r="A147" s="42"/>
      <c r="B147" s="8" t="s">
        <v>92</v>
      </c>
      <c r="C147" s="7"/>
      <c r="D147" s="7">
        <v>160</v>
      </c>
      <c r="E147" s="24">
        <v>3.4306398000000002E-2</v>
      </c>
      <c r="F147" s="25">
        <f t="shared" si="2"/>
        <v>9.3693602000000001E-2</v>
      </c>
    </row>
    <row r="148" spans="1:6" x14ac:dyDescent="0.25">
      <c r="A148" s="42"/>
      <c r="B148" s="8" t="s">
        <v>103</v>
      </c>
      <c r="C148" s="7"/>
      <c r="D148" s="7">
        <v>160</v>
      </c>
      <c r="E148" s="24">
        <v>3.5212590000000002E-2</v>
      </c>
      <c r="F148" s="25">
        <f t="shared" si="2"/>
        <v>9.2787410000000001E-2</v>
      </c>
    </row>
    <row r="149" spans="1:6" x14ac:dyDescent="0.25">
      <c r="A149" s="42"/>
      <c r="B149" s="8" t="s">
        <v>7</v>
      </c>
      <c r="C149" s="7"/>
      <c r="D149" s="7">
        <v>160</v>
      </c>
      <c r="E149" s="24">
        <v>2.5721939999999999E-2</v>
      </c>
      <c r="F149" s="25">
        <f t="shared" si="2"/>
        <v>0.10227806</v>
      </c>
    </row>
    <row r="150" spans="1:6" x14ac:dyDescent="0.25">
      <c r="A150" s="42"/>
      <c r="B150" s="8" t="s">
        <v>17</v>
      </c>
      <c r="C150" s="7"/>
      <c r="D150" s="7">
        <v>160</v>
      </c>
      <c r="E150" s="24">
        <v>4.2037860000000003E-2</v>
      </c>
      <c r="F150" s="25">
        <f t="shared" si="2"/>
        <v>8.5962139999999992E-2</v>
      </c>
    </row>
    <row r="151" spans="1:6" x14ac:dyDescent="0.25">
      <c r="A151" s="42"/>
      <c r="B151" s="8" t="s">
        <v>10</v>
      </c>
      <c r="C151" s="7"/>
      <c r="D151" s="7">
        <v>250</v>
      </c>
      <c r="E151" s="24">
        <v>3.1025543999999995E-2</v>
      </c>
      <c r="F151" s="25">
        <f t="shared" si="2"/>
        <v>0.16897445600000002</v>
      </c>
    </row>
    <row r="152" spans="1:6" x14ac:dyDescent="0.25">
      <c r="A152" s="42"/>
      <c r="B152" s="8" t="s">
        <v>11</v>
      </c>
      <c r="C152" s="7"/>
      <c r="D152" s="7">
        <v>100</v>
      </c>
      <c r="E152" s="24">
        <v>3.1806000000000008E-2</v>
      </c>
      <c r="F152" s="25">
        <f t="shared" si="2"/>
        <v>4.8193999999999994E-2</v>
      </c>
    </row>
    <row r="153" spans="1:6" x14ac:dyDescent="0.25">
      <c r="A153" s="42"/>
      <c r="B153" s="8" t="s">
        <v>13</v>
      </c>
      <c r="C153" s="7"/>
      <c r="D153" s="7">
        <v>63</v>
      </c>
      <c r="E153" s="24">
        <v>9.6188040000000034E-3</v>
      </c>
      <c r="F153" s="25">
        <f t="shared" si="2"/>
        <v>4.0781196000000006E-2</v>
      </c>
    </row>
    <row r="154" spans="1:6" x14ac:dyDescent="0.25">
      <c r="A154" s="42"/>
      <c r="B154" s="8" t="s">
        <v>104</v>
      </c>
      <c r="C154" s="7"/>
      <c r="D154" s="7">
        <v>100</v>
      </c>
      <c r="E154" s="24">
        <v>5.7284279999999998E-3</v>
      </c>
      <c r="F154" s="25">
        <f t="shared" si="2"/>
        <v>7.4271572000000008E-2</v>
      </c>
    </row>
    <row r="155" spans="1:6" x14ac:dyDescent="0.25">
      <c r="A155" s="42"/>
      <c r="B155" s="32" t="s">
        <v>105</v>
      </c>
      <c r="C155" s="7"/>
      <c r="D155" s="7"/>
      <c r="E155" s="24"/>
      <c r="F155" s="25">
        <f t="shared" si="2"/>
        <v>0</v>
      </c>
    </row>
    <row r="156" spans="1:6" x14ac:dyDescent="0.25">
      <c r="A156" s="42"/>
      <c r="B156" s="8" t="s">
        <v>10</v>
      </c>
      <c r="C156" s="7" t="s">
        <v>99</v>
      </c>
      <c r="D156" s="7">
        <v>160</v>
      </c>
      <c r="E156" s="24">
        <v>2.8399967999999998E-2</v>
      </c>
      <c r="F156" s="25">
        <f t="shared" si="2"/>
        <v>9.9600032000000005E-2</v>
      </c>
    </row>
    <row r="157" spans="1:6" x14ac:dyDescent="0.25">
      <c r="A157" s="42"/>
      <c r="B157" s="8" t="s">
        <v>17</v>
      </c>
      <c r="C157" s="7"/>
      <c r="D157" s="7">
        <v>160</v>
      </c>
      <c r="E157" s="24">
        <v>5.5961355000000004E-2</v>
      </c>
      <c r="F157" s="25">
        <f t="shared" si="2"/>
        <v>7.2038644999999998E-2</v>
      </c>
    </row>
    <row r="158" spans="1:6" x14ac:dyDescent="0.25">
      <c r="A158" s="42"/>
      <c r="B158" s="8" t="s">
        <v>11</v>
      </c>
      <c r="C158" s="7"/>
      <c r="D158" s="7">
        <v>250</v>
      </c>
      <c r="E158" s="24">
        <v>1.1146050000000001E-2</v>
      </c>
      <c r="F158" s="25">
        <f t="shared" si="2"/>
        <v>0.18885395000000002</v>
      </c>
    </row>
    <row r="159" spans="1:6" x14ac:dyDescent="0.25">
      <c r="A159" s="42"/>
      <c r="B159" s="8" t="s">
        <v>92</v>
      </c>
      <c r="C159" s="7"/>
      <c r="D159" s="7">
        <v>250</v>
      </c>
      <c r="E159" s="24">
        <v>6.7050675000000004E-2</v>
      </c>
      <c r="F159" s="25">
        <f t="shared" si="2"/>
        <v>0.13294932500000001</v>
      </c>
    </row>
    <row r="160" spans="1:6" x14ac:dyDescent="0.25">
      <c r="A160" s="42"/>
      <c r="B160" s="8" t="s">
        <v>95</v>
      </c>
      <c r="C160" s="7"/>
      <c r="D160" s="7">
        <v>100</v>
      </c>
      <c r="E160" s="24">
        <v>5.0999999999999997E-2</v>
      </c>
      <c r="F160" s="25">
        <f t="shared" si="2"/>
        <v>2.9000000000000005E-2</v>
      </c>
    </row>
    <row r="161" spans="1:6" x14ac:dyDescent="0.25">
      <c r="A161" s="42"/>
      <c r="B161" s="8" t="s">
        <v>7</v>
      </c>
      <c r="C161" s="7"/>
      <c r="D161" s="7">
        <v>160</v>
      </c>
      <c r="E161" s="24">
        <v>9.7000000000000003E-2</v>
      </c>
      <c r="F161" s="25">
        <f t="shared" si="2"/>
        <v>3.1E-2</v>
      </c>
    </row>
    <row r="162" spans="1:6" x14ac:dyDescent="0.25">
      <c r="A162" s="42"/>
      <c r="B162" s="10" t="s">
        <v>9</v>
      </c>
      <c r="C162" s="7"/>
      <c r="D162" s="7">
        <v>100</v>
      </c>
      <c r="E162" s="24">
        <v>1.6829280000000002E-2</v>
      </c>
      <c r="F162" s="25">
        <f t="shared" si="2"/>
        <v>6.317072E-2</v>
      </c>
    </row>
    <row r="163" spans="1:6" x14ac:dyDescent="0.25">
      <c r="A163" s="42"/>
      <c r="B163" s="10" t="s">
        <v>45</v>
      </c>
      <c r="C163" s="7"/>
      <c r="D163" s="7">
        <v>100</v>
      </c>
      <c r="E163" s="24">
        <v>1.0468545000000001E-2</v>
      </c>
      <c r="F163" s="25">
        <f t="shared" si="2"/>
        <v>6.9531455000000006E-2</v>
      </c>
    </row>
    <row r="164" spans="1:6" x14ac:dyDescent="0.25">
      <c r="A164" s="42"/>
      <c r="B164" s="37" t="s">
        <v>106</v>
      </c>
      <c r="C164" s="7"/>
      <c r="D164" s="7"/>
      <c r="E164" s="24"/>
      <c r="F164" s="25">
        <f t="shared" si="2"/>
        <v>0</v>
      </c>
    </row>
    <row r="165" spans="1:6" x14ac:dyDescent="0.25">
      <c r="A165" s="42"/>
      <c r="B165" s="8" t="s">
        <v>9</v>
      </c>
      <c r="C165" s="7" t="s">
        <v>99</v>
      </c>
      <c r="D165" s="7">
        <v>160</v>
      </c>
      <c r="E165" s="24">
        <v>7.0999999999999994E-2</v>
      </c>
      <c r="F165" s="25">
        <f t="shared" si="2"/>
        <v>5.7000000000000009E-2</v>
      </c>
    </row>
    <row r="166" spans="1:6" x14ac:dyDescent="0.25">
      <c r="A166" s="42"/>
      <c r="B166" s="8" t="s">
        <v>13</v>
      </c>
      <c r="C166" s="7"/>
      <c r="D166" s="7">
        <v>250</v>
      </c>
      <c r="E166" s="24">
        <v>0.114</v>
      </c>
      <c r="F166" s="25">
        <f t="shared" si="2"/>
        <v>8.6000000000000007E-2</v>
      </c>
    </row>
    <row r="167" spans="1:6" x14ac:dyDescent="0.25">
      <c r="A167" s="42"/>
      <c r="B167" s="8" t="s">
        <v>7</v>
      </c>
      <c r="C167" s="7"/>
      <c r="D167" s="7">
        <v>250</v>
      </c>
      <c r="E167" s="24">
        <v>0.115</v>
      </c>
      <c r="F167" s="25">
        <f t="shared" si="2"/>
        <v>8.5000000000000006E-2</v>
      </c>
    </row>
    <row r="168" spans="1:6" x14ac:dyDescent="0.25">
      <c r="A168" s="42"/>
      <c r="B168" s="8" t="s">
        <v>107</v>
      </c>
      <c r="C168" s="7"/>
      <c r="D168" s="7">
        <v>250</v>
      </c>
      <c r="E168" s="24">
        <v>5.8999999999999997E-2</v>
      </c>
      <c r="F168" s="25">
        <f t="shared" si="2"/>
        <v>0.14100000000000001</v>
      </c>
    </row>
    <row r="169" spans="1:6" x14ac:dyDescent="0.25">
      <c r="A169" s="42"/>
      <c r="B169" s="8" t="s">
        <v>92</v>
      </c>
      <c r="C169" s="7"/>
      <c r="D169" s="7">
        <v>250</v>
      </c>
      <c r="E169" s="24">
        <v>7.4999999999999997E-2</v>
      </c>
      <c r="F169" s="25">
        <f t="shared" si="2"/>
        <v>0.125</v>
      </c>
    </row>
    <row r="170" spans="1:6" x14ac:dyDescent="0.25">
      <c r="A170" s="42"/>
      <c r="B170" s="8" t="s">
        <v>11</v>
      </c>
      <c r="C170" s="7"/>
      <c r="D170" s="7">
        <v>250</v>
      </c>
      <c r="E170" s="24">
        <v>7.9000000000000001E-2</v>
      </c>
      <c r="F170" s="25">
        <f t="shared" si="2"/>
        <v>0.12100000000000001</v>
      </c>
    </row>
    <row r="171" spans="1:6" x14ac:dyDescent="0.25">
      <c r="A171" s="42"/>
      <c r="B171" s="8" t="s">
        <v>10</v>
      </c>
      <c r="C171" s="7"/>
      <c r="D171" s="7">
        <v>160</v>
      </c>
      <c r="E171" s="24">
        <v>7.0999999999999994E-2</v>
      </c>
      <c r="F171" s="25">
        <f t="shared" si="2"/>
        <v>5.7000000000000009E-2</v>
      </c>
    </row>
    <row r="172" spans="1:6" x14ac:dyDescent="0.25">
      <c r="A172" s="42"/>
      <c r="B172" s="10" t="s">
        <v>108</v>
      </c>
      <c r="C172" s="7"/>
      <c r="D172" s="7">
        <v>100</v>
      </c>
      <c r="E172" s="24">
        <v>6.5165099999999988E-3</v>
      </c>
      <c r="F172" s="25">
        <f t="shared" si="2"/>
        <v>7.3483489999999999E-2</v>
      </c>
    </row>
    <row r="173" spans="1:6" x14ac:dyDescent="0.25">
      <c r="A173" s="42"/>
      <c r="B173" s="10" t="s">
        <v>95</v>
      </c>
      <c r="C173" s="7"/>
      <c r="D173" s="7">
        <v>630</v>
      </c>
      <c r="E173" s="24">
        <v>1.0309980000000002E-2</v>
      </c>
      <c r="F173" s="25">
        <f t="shared" si="2"/>
        <v>0.49369002000000001</v>
      </c>
    </row>
    <row r="174" spans="1:6" x14ac:dyDescent="0.25">
      <c r="A174" s="42"/>
      <c r="B174" s="10" t="s">
        <v>109</v>
      </c>
      <c r="C174" s="7"/>
      <c r="D174" s="7">
        <v>400</v>
      </c>
      <c r="E174" s="24">
        <v>5.8000000000000003E-2</v>
      </c>
      <c r="F174" s="25">
        <f t="shared" si="2"/>
        <v>0.26200000000000001</v>
      </c>
    </row>
    <row r="175" spans="1:6" ht="13.5" thickBot="1" x14ac:dyDescent="0.3">
      <c r="A175" s="43"/>
      <c r="B175" s="38" t="s">
        <v>104</v>
      </c>
      <c r="C175" s="28"/>
      <c r="D175" s="28">
        <v>160</v>
      </c>
      <c r="E175" s="29">
        <v>0.114</v>
      </c>
      <c r="F175" s="25">
        <f t="shared" si="2"/>
        <v>1.3999999999999999E-2</v>
      </c>
    </row>
    <row r="176" spans="1:6" x14ac:dyDescent="0.25">
      <c r="A176" s="54" t="s">
        <v>110</v>
      </c>
      <c r="B176" s="39" t="s">
        <v>111</v>
      </c>
      <c r="C176" s="4"/>
      <c r="D176" s="4"/>
      <c r="E176" s="31"/>
      <c r="F176" s="25">
        <f t="shared" si="2"/>
        <v>0</v>
      </c>
    </row>
    <row r="177" spans="1:6" x14ac:dyDescent="0.25">
      <c r="A177" s="46"/>
      <c r="B177" s="8" t="s">
        <v>7</v>
      </c>
      <c r="C177" s="7" t="s">
        <v>112</v>
      </c>
      <c r="D177" s="7">
        <v>400</v>
      </c>
      <c r="E177" s="24">
        <v>1.8996645E-2</v>
      </c>
      <c r="F177" s="25">
        <f t="shared" si="2"/>
        <v>0.30100335500000003</v>
      </c>
    </row>
    <row r="178" spans="1:6" x14ac:dyDescent="0.25">
      <c r="A178" s="46"/>
      <c r="B178" s="8" t="s">
        <v>13</v>
      </c>
      <c r="C178" s="7"/>
      <c r="D178" s="7">
        <v>100</v>
      </c>
      <c r="E178" s="24">
        <v>1.9096713000000001E-2</v>
      </c>
      <c r="F178" s="25">
        <f t="shared" si="2"/>
        <v>6.0903287E-2</v>
      </c>
    </row>
    <row r="179" spans="1:6" x14ac:dyDescent="0.25">
      <c r="A179" s="46"/>
      <c r="B179" s="32" t="s">
        <v>113</v>
      </c>
      <c r="C179" s="7"/>
      <c r="D179" s="7"/>
      <c r="E179" s="24"/>
      <c r="F179" s="25">
        <f t="shared" si="2"/>
        <v>0</v>
      </c>
    </row>
    <row r="180" spans="1:6" x14ac:dyDescent="0.25">
      <c r="A180" s="46"/>
      <c r="B180" s="8" t="s">
        <v>13</v>
      </c>
      <c r="C180" s="7" t="s">
        <v>112</v>
      </c>
      <c r="D180" s="7">
        <v>100</v>
      </c>
      <c r="E180" s="24">
        <v>2.1000000000000001E-2</v>
      </c>
      <c r="F180" s="25">
        <f t="shared" si="2"/>
        <v>5.8999999999999997E-2</v>
      </c>
    </row>
    <row r="181" spans="1:6" x14ac:dyDescent="0.25">
      <c r="A181" s="46"/>
      <c r="B181" s="8" t="s">
        <v>7</v>
      </c>
      <c r="C181" s="7"/>
      <c r="D181" s="7">
        <v>100</v>
      </c>
      <c r="E181" s="24">
        <v>2.5000000000000001E-2</v>
      </c>
      <c r="F181" s="25">
        <f t="shared" si="2"/>
        <v>5.5E-2</v>
      </c>
    </row>
    <row r="182" spans="1:6" x14ac:dyDescent="0.25">
      <c r="A182" s="46"/>
      <c r="B182" s="8" t="s">
        <v>9</v>
      </c>
      <c r="C182" s="7"/>
      <c r="D182" s="7">
        <v>100</v>
      </c>
      <c r="E182" s="24">
        <v>2.3E-2</v>
      </c>
      <c r="F182" s="25">
        <f t="shared" si="2"/>
        <v>5.7000000000000002E-2</v>
      </c>
    </row>
    <row r="183" spans="1:6" x14ac:dyDescent="0.25">
      <c r="A183" s="46"/>
      <c r="B183" s="8" t="s">
        <v>10</v>
      </c>
      <c r="C183" s="7"/>
      <c r="D183" s="7">
        <v>100</v>
      </c>
      <c r="E183" s="24">
        <v>1.8076409999999998E-2</v>
      </c>
      <c r="F183" s="25">
        <f t="shared" si="2"/>
        <v>6.1923590000000001E-2</v>
      </c>
    </row>
    <row r="184" spans="1:6" x14ac:dyDescent="0.25">
      <c r="A184" s="46"/>
      <c r="B184" s="8" t="s">
        <v>17</v>
      </c>
      <c r="C184" s="7"/>
      <c r="D184" s="7">
        <v>160</v>
      </c>
      <c r="E184" s="24">
        <v>1.6891404000000002E-2</v>
      </c>
      <c r="F184" s="25">
        <f t="shared" si="2"/>
        <v>0.111108596</v>
      </c>
    </row>
    <row r="185" spans="1:6" x14ac:dyDescent="0.25">
      <c r="A185" s="46"/>
      <c r="B185" s="8" t="s">
        <v>11</v>
      </c>
      <c r="C185" s="7"/>
      <c r="D185" s="7">
        <v>160</v>
      </c>
      <c r="E185" s="24">
        <v>2.5000000000000001E-2</v>
      </c>
      <c r="F185" s="25">
        <f t="shared" si="2"/>
        <v>0.10300000000000001</v>
      </c>
    </row>
    <row r="186" spans="1:6" x14ac:dyDescent="0.25">
      <c r="A186" s="46"/>
      <c r="B186" s="8" t="s">
        <v>45</v>
      </c>
      <c r="C186" s="7"/>
      <c r="D186" s="7">
        <v>160</v>
      </c>
      <c r="E186" s="24">
        <v>4.9000000000000002E-2</v>
      </c>
      <c r="F186" s="25">
        <f t="shared" si="2"/>
        <v>7.9000000000000001E-2</v>
      </c>
    </row>
    <row r="187" spans="1:6" ht="13.5" thickBot="1" x14ac:dyDescent="0.3">
      <c r="A187" s="55"/>
      <c r="B187" s="9" t="s">
        <v>92</v>
      </c>
      <c r="C187" s="5"/>
      <c r="D187" s="5">
        <v>400</v>
      </c>
      <c r="E187" s="33">
        <v>3.4000000000000002E-2</v>
      </c>
      <c r="F187" s="25">
        <f t="shared" si="2"/>
        <v>0.28600000000000003</v>
      </c>
    </row>
    <row r="188" spans="1:6" x14ac:dyDescent="0.25">
      <c r="A188" s="48" t="s">
        <v>114</v>
      </c>
      <c r="B188" s="30" t="s">
        <v>115</v>
      </c>
      <c r="C188" s="4"/>
      <c r="D188" s="4"/>
      <c r="E188" s="31"/>
      <c r="F188" s="25">
        <f t="shared" si="2"/>
        <v>0</v>
      </c>
    </row>
    <row r="189" spans="1:6" x14ac:dyDescent="0.25">
      <c r="A189" s="42"/>
      <c r="B189" s="8" t="s">
        <v>13</v>
      </c>
      <c r="C189" s="7" t="s">
        <v>116</v>
      </c>
      <c r="D189" s="7">
        <v>100</v>
      </c>
      <c r="E189" s="24">
        <v>8.7429299999999995E-3</v>
      </c>
      <c r="F189" s="25">
        <f t="shared" si="2"/>
        <v>7.1257070000000006E-2</v>
      </c>
    </row>
    <row r="190" spans="1:6" x14ac:dyDescent="0.25">
      <c r="A190" s="42"/>
      <c r="B190" s="8" t="s">
        <v>7</v>
      </c>
      <c r="C190" s="7"/>
      <c r="D190" s="7">
        <v>100</v>
      </c>
      <c r="E190" s="24">
        <v>1.5347046E-2</v>
      </c>
      <c r="F190" s="25">
        <f t="shared" si="2"/>
        <v>6.4652953999999999E-2</v>
      </c>
    </row>
    <row r="191" spans="1:6" x14ac:dyDescent="0.25">
      <c r="A191" s="42"/>
      <c r="B191" s="8" t="s">
        <v>9</v>
      </c>
      <c r="C191" s="7"/>
      <c r="D191" s="7">
        <v>100</v>
      </c>
      <c r="E191" s="24">
        <v>2.1454169999999998E-2</v>
      </c>
      <c r="F191" s="25">
        <f t="shared" si="2"/>
        <v>5.8545830000000007E-2</v>
      </c>
    </row>
    <row r="192" spans="1:6" x14ac:dyDescent="0.25">
      <c r="A192" s="42"/>
      <c r="B192" s="8" t="s">
        <v>10</v>
      </c>
      <c r="C192" s="7"/>
      <c r="D192" s="7">
        <v>250</v>
      </c>
      <c r="E192" s="24">
        <v>1.7999999999999999E-2</v>
      </c>
      <c r="F192" s="25">
        <f t="shared" si="2"/>
        <v>0.18200000000000002</v>
      </c>
    </row>
    <row r="193" spans="1:6" x14ac:dyDescent="0.25">
      <c r="A193" s="42"/>
      <c r="B193" s="8" t="s">
        <v>45</v>
      </c>
      <c r="C193" s="7"/>
      <c r="D193" s="7">
        <v>160</v>
      </c>
      <c r="E193" s="24">
        <v>4.8000000000000001E-2</v>
      </c>
      <c r="F193" s="25">
        <f t="shared" si="2"/>
        <v>0.08</v>
      </c>
    </row>
    <row r="194" spans="1:6" x14ac:dyDescent="0.25">
      <c r="A194" s="42"/>
      <c r="B194" s="8" t="s">
        <v>92</v>
      </c>
      <c r="C194" s="7"/>
      <c r="D194" s="7">
        <v>320</v>
      </c>
      <c r="E194" s="24">
        <v>8.5999999999999993E-2</v>
      </c>
      <c r="F194" s="25">
        <f t="shared" si="2"/>
        <v>0.17</v>
      </c>
    </row>
    <row r="195" spans="1:6" x14ac:dyDescent="0.25">
      <c r="A195" s="42"/>
      <c r="B195" s="8" t="s">
        <v>103</v>
      </c>
      <c r="C195" s="7"/>
      <c r="D195" s="7">
        <v>100</v>
      </c>
      <c r="E195" s="24">
        <v>8.4276600000000035E-3</v>
      </c>
      <c r="F195" s="25">
        <f t="shared" si="2"/>
        <v>7.1572339999999998E-2</v>
      </c>
    </row>
    <row r="196" spans="1:6" x14ac:dyDescent="0.25">
      <c r="A196" s="42"/>
      <c r="B196" s="32" t="s">
        <v>117</v>
      </c>
      <c r="C196" s="7"/>
      <c r="D196" s="7"/>
      <c r="E196" s="24"/>
      <c r="F196" s="25">
        <f t="shared" si="2"/>
        <v>0</v>
      </c>
    </row>
    <row r="197" spans="1:6" x14ac:dyDescent="0.25">
      <c r="A197" s="42"/>
      <c r="B197" s="8" t="s">
        <v>7</v>
      </c>
      <c r="C197" s="7" t="s">
        <v>118</v>
      </c>
      <c r="D197" s="7">
        <v>100</v>
      </c>
      <c r="E197" s="24">
        <v>1.7277168000000002E-2</v>
      </c>
      <c r="F197" s="25">
        <f t="shared" si="2"/>
        <v>6.2722832000000006E-2</v>
      </c>
    </row>
    <row r="198" spans="1:6" x14ac:dyDescent="0.25">
      <c r="A198" s="42"/>
      <c r="B198" s="32" t="s">
        <v>119</v>
      </c>
      <c r="C198" s="7"/>
      <c r="D198" s="7"/>
      <c r="E198" s="24"/>
      <c r="F198" s="25">
        <f t="shared" si="2"/>
        <v>0</v>
      </c>
    </row>
    <row r="199" spans="1:6" x14ac:dyDescent="0.25">
      <c r="A199" s="42"/>
      <c r="B199" s="8" t="s">
        <v>9</v>
      </c>
      <c r="C199" s="7" t="s">
        <v>120</v>
      </c>
      <c r="D199" s="7">
        <v>160</v>
      </c>
      <c r="E199" s="24">
        <v>4.4723700000000007E-3</v>
      </c>
      <c r="F199" s="25">
        <f t="shared" si="2"/>
        <v>0.12352763</v>
      </c>
    </row>
    <row r="200" spans="1:6" x14ac:dyDescent="0.25">
      <c r="A200" s="42"/>
      <c r="B200" s="10" t="s">
        <v>7</v>
      </c>
      <c r="C200" s="7"/>
      <c r="D200" s="7">
        <v>100</v>
      </c>
      <c r="E200" s="24">
        <v>2.1000000000000001E-2</v>
      </c>
      <c r="F200" s="25">
        <f t="shared" si="2"/>
        <v>5.8999999999999997E-2</v>
      </c>
    </row>
    <row r="201" spans="1:6" ht="13.5" thickBot="1" x14ac:dyDescent="0.3">
      <c r="A201" s="49"/>
      <c r="B201" s="9" t="s">
        <v>13</v>
      </c>
      <c r="C201" s="5" t="s">
        <v>121</v>
      </c>
      <c r="D201" s="5">
        <v>25</v>
      </c>
      <c r="E201" s="33">
        <v>1.9250999999999999E-3</v>
      </c>
      <c r="F201" s="25">
        <f t="shared" si="2"/>
        <v>1.8074900000000001E-2</v>
      </c>
    </row>
    <row r="202" spans="1:6" x14ac:dyDescent="0.25">
      <c r="A202" s="41" t="s">
        <v>122</v>
      </c>
      <c r="B202" s="34" t="s">
        <v>123</v>
      </c>
      <c r="C202" s="12"/>
      <c r="D202" s="12"/>
      <c r="E202" s="35"/>
      <c r="F202" s="25">
        <f t="shared" ref="F202:F223" si="3">D202*0.8/1000-E202</f>
        <v>0</v>
      </c>
    </row>
    <row r="203" spans="1:6" x14ac:dyDescent="0.25">
      <c r="A203" s="42"/>
      <c r="B203" s="8" t="s">
        <v>13</v>
      </c>
      <c r="C203" s="7" t="s">
        <v>124</v>
      </c>
      <c r="D203" s="7">
        <v>100</v>
      </c>
      <c r="E203" s="24">
        <v>2.1026369999999999E-2</v>
      </c>
      <c r="F203" s="25">
        <f t="shared" si="3"/>
        <v>5.8973629999999999E-2</v>
      </c>
    </row>
    <row r="204" spans="1:6" x14ac:dyDescent="0.25">
      <c r="A204" s="42"/>
      <c r="B204" s="8" t="s">
        <v>9</v>
      </c>
      <c r="C204" s="7"/>
      <c r="D204" s="7">
        <v>160</v>
      </c>
      <c r="E204" s="24">
        <v>1.8335694000000003E-2</v>
      </c>
      <c r="F204" s="25">
        <f t="shared" si="3"/>
        <v>0.109664306</v>
      </c>
    </row>
    <row r="205" spans="1:6" ht="13.5" thickBot="1" x14ac:dyDescent="0.3">
      <c r="A205" s="43"/>
      <c r="B205" s="27" t="s">
        <v>7</v>
      </c>
      <c r="C205" s="28"/>
      <c r="D205" s="28">
        <v>250</v>
      </c>
      <c r="E205" s="29">
        <v>2.0028108000000003E-2</v>
      </c>
      <c r="F205" s="25">
        <f t="shared" si="3"/>
        <v>0.17997189200000002</v>
      </c>
    </row>
    <row r="206" spans="1:6" x14ac:dyDescent="0.25">
      <c r="A206" s="48" t="s">
        <v>125</v>
      </c>
      <c r="B206" s="30" t="s">
        <v>126</v>
      </c>
      <c r="C206" s="4"/>
      <c r="D206" s="4"/>
      <c r="E206" s="31"/>
      <c r="F206" s="25">
        <f t="shared" si="3"/>
        <v>0</v>
      </c>
    </row>
    <row r="207" spans="1:6" x14ac:dyDescent="0.25">
      <c r="A207" s="42"/>
      <c r="B207" s="8" t="s">
        <v>13</v>
      </c>
      <c r="C207" s="7" t="s">
        <v>127</v>
      </c>
      <c r="D207" s="7">
        <v>100</v>
      </c>
      <c r="E207" s="24">
        <v>1.762536E-2</v>
      </c>
      <c r="F207" s="25">
        <f t="shared" si="3"/>
        <v>6.2374640000000002E-2</v>
      </c>
    </row>
    <row r="208" spans="1:6" x14ac:dyDescent="0.25">
      <c r="A208" s="42"/>
      <c r="B208" s="8" t="s">
        <v>9</v>
      </c>
      <c r="C208" s="7"/>
      <c r="D208" s="7">
        <v>250</v>
      </c>
      <c r="E208" s="24">
        <v>1.7432850000000003E-2</v>
      </c>
      <c r="F208" s="25">
        <f t="shared" si="3"/>
        <v>0.18256715000000001</v>
      </c>
    </row>
    <row r="209" spans="1:6" x14ac:dyDescent="0.25">
      <c r="A209" s="42"/>
      <c r="B209" s="32" t="s">
        <v>128</v>
      </c>
      <c r="C209" s="7"/>
      <c r="D209" s="7"/>
      <c r="E209" s="24"/>
      <c r="F209" s="25">
        <f t="shared" si="3"/>
        <v>0</v>
      </c>
    </row>
    <row r="210" spans="1:6" x14ac:dyDescent="0.25">
      <c r="A210" s="42"/>
      <c r="B210" s="8" t="s">
        <v>13</v>
      </c>
      <c r="C210" s="7" t="s">
        <v>127</v>
      </c>
      <c r="D210" s="7">
        <v>160</v>
      </c>
      <c r="E210" s="24">
        <v>3.6999999999999998E-2</v>
      </c>
      <c r="F210" s="25">
        <f t="shared" si="3"/>
        <v>9.0999999999999998E-2</v>
      </c>
    </row>
    <row r="211" spans="1:6" x14ac:dyDescent="0.25">
      <c r="A211" s="42"/>
      <c r="B211" s="8" t="s">
        <v>9</v>
      </c>
      <c r="C211" s="7" t="s">
        <v>129</v>
      </c>
      <c r="D211" s="7">
        <v>100</v>
      </c>
      <c r="E211" s="24">
        <v>4.8880799999999995E-3</v>
      </c>
      <c r="F211" s="25">
        <f t="shared" si="3"/>
        <v>7.5111919999999999E-2</v>
      </c>
    </row>
    <row r="212" spans="1:6" x14ac:dyDescent="0.25">
      <c r="A212" s="42"/>
      <c r="B212" s="8" t="s">
        <v>10</v>
      </c>
      <c r="C212" s="7" t="s">
        <v>130</v>
      </c>
      <c r="D212" s="7">
        <v>40</v>
      </c>
      <c r="E212" s="24">
        <v>4.1104140000000006E-3</v>
      </c>
      <c r="F212" s="25">
        <f t="shared" si="3"/>
        <v>2.7889586000000001E-2</v>
      </c>
    </row>
    <row r="213" spans="1:6" x14ac:dyDescent="0.25">
      <c r="A213" s="42"/>
      <c r="B213" s="32" t="s">
        <v>131</v>
      </c>
      <c r="C213" s="7"/>
      <c r="D213" s="7"/>
      <c r="E213" s="24"/>
      <c r="F213" s="25">
        <f t="shared" si="3"/>
        <v>0</v>
      </c>
    </row>
    <row r="214" spans="1:6" x14ac:dyDescent="0.25">
      <c r="A214" s="42"/>
      <c r="B214" s="8" t="s">
        <v>13</v>
      </c>
      <c r="C214" s="7" t="s">
        <v>132</v>
      </c>
      <c r="D214" s="7">
        <v>40</v>
      </c>
      <c r="E214" s="24">
        <v>2.8876500000000003E-3</v>
      </c>
      <c r="F214" s="25">
        <f t="shared" si="3"/>
        <v>2.9112350000000002E-2</v>
      </c>
    </row>
    <row r="215" spans="1:6" x14ac:dyDescent="0.25">
      <c r="A215" s="42"/>
      <c r="B215" s="32" t="s">
        <v>133</v>
      </c>
      <c r="C215" s="7"/>
      <c r="D215" s="7"/>
      <c r="E215" s="24"/>
      <c r="F215" s="25">
        <f t="shared" si="3"/>
        <v>0</v>
      </c>
    </row>
    <row r="216" spans="1:6" x14ac:dyDescent="0.25">
      <c r="A216" s="42"/>
      <c r="B216" s="8" t="s">
        <v>13</v>
      </c>
      <c r="C216" s="7" t="s">
        <v>127</v>
      </c>
      <c r="D216" s="7">
        <v>160</v>
      </c>
      <c r="E216" s="24">
        <v>2.9339268000000002E-2</v>
      </c>
      <c r="F216" s="25">
        <f t="shared" si="3"/>
        <v>9.8660732000000001E-2</v>
      </c>
    </row>
    <row r="217" spans="1:6" x14ac:dyDescent="0.25">
      <c r="A217" s="42"/>
      <c r="B217" s="8" t="s">
        <v>7</v>
      </c>
      <c r="C217" s="7"/>
      <c r="D217" s="7">
        <v>100</v>
      </c>
      <c r="E217" s="24">
        <v>3.823908899999999E-2</v>
      </c>
      <c r="F217" s="25">
        <f t="shared" si="3"/>
        <v>4.1760911000000012E-2</v>
      </c>
    </row>
    <row r="218" spans="1:6" x14ac:dyDescent="0.25">
      <c r="A218" s="42"/>
      <c r="B218" s="8" t="s">
        <v>9</v>
      </c>
      <c r="C218" s="7"/>
      <c r="D218" s="7">
        <v>160</v>
      </c>
      <c r="E218" s="24">
        <v>3.1457808000000004E-2</v>
      </c>
      <c r="F218" s="25">
        <f t="shared" si="3"/>
        <v>9.6542191999999999E-2</v>
      </c>
    </row>
    <row r="219" spans="1:6" x14ac:dyDescent="0.25">
      <c r="A219" s="42"/>
      <c r="B219" s="8" t="s">
        <v>10</v>
      </c>
      <c r="C219" s="7"/>
      <c r="D219" s="7">
        <v>100</v>
      </c>
      <c r="E219" s="24">
        <v>2.9992965000000007E-2</v>
      </c>
      <c r="F219" s="25">
        <f t="shared" si="3"/>
        <v>5.0007034999999991E-2</v>
      </c>
    </row>
    <row r="220" spans="1:6" x14ac:dyDescent="0.25">
      <c r="A220" s="42"/>
      <c r="B220" s="8" t="s">
        <v>17</v>
      </c>
      <c r="C220" s="7"/>
      <c r="D220" s="7">
        <v>100</v>
      </c>
      <c r="E220" s="24">
        <v>2.9803338000000002E-2</v>
      </c>
      <c r="F220" s="25">
        <f t="shared" si="3"/>
        <v>5.0196662000000003E-2</v>
      </c>
    </row>
    <row r="221" spans="1:6" x14ac:dyDescent="0.25">
      <c r="A221" s="42"/>
      <c r="B221" s="8" t="s">
        <v>11</v>
      </c>
      <c r="C221" s="7"/>
      <c r="D221" s="7">
        <v>160</v>
      </c>
      <c r="E221" s="24">
        <v>2.0307480000000003E-2</v>
      </c>
      <c r="F221" s="25">
        <f t="shared" si="3"/>
        <v>0.10769252</v>
      </c>
    </row>
    <row r="222" spans="1:6" x14ac:dyDescent="0.25">
      <c r="A222" s="42"/>
      <c r="B222" s="8" t="s">
        <v>45</v>
      </c>
      <c r="C222" s="7"/>
      <c r="D222" s="7">
        <v>40</v>
      </c>
      <c r="E222" s="24">
        <v>6.0835950000000015E-3</v>
      </c>
      <c r="F222" s="25">
        <f t="shared" si="3"/>
        <v>2.5916405E-2</v>
      </c>
    </row>
    <row r="223" spans="1:6" ht="13.5" thickBot="1" x14ac:dyDescent="0.3">
      <c r="A223" s="49"/>
      <c r="B223" s="9" t="s">
        <v>95</v>
      </c>
      <c r="C223" s="5"/>
      <c r="D223" s="5">
        <v>63</v>
      </c>
      <c r="E223" s="33">
        <v>2.4308712E-2</v>
      </c>
      <c r="F223" s="25">
        <f t="shared" si="3"/>
        <v>2.6091288000000008E-2</v>
      </c>
    </row>
    <row r="224" spans="1:6" x14ac:dyDescent="0.25">
      <c r="E224" s="14"/>
      <c r="F224" s="14"/>
    </row>
    <row r="225" spans="5:8" x14ac:dyDescent="0.25">
      <c r="E225" s="15"/>
      <c r="F225" s="15"/>
    </row>
    <row r="226" spans="5:8" x14ac:dyDescent="0.25">
      <c r="E226" s="14"/>
      <c r="F226" s="14"/>
    </row>
    <row r="227" spans="5:8" x14ac:dyDescent="0.25">
      <c r="E227" s="14"/>
      <c r="F227" s="14"/>
    </row>
    <row r="228" spans="5:8" x14ac:dyDescent="0.25">
      <c r="E228" s="13"/>
      <c r="F228" s="13"/>
      <c r="G228" s="3"/>
      <c r="H228" s="3"/>
    </row>
    <row r="229" spans="5:8" x14ac:dyDescent="0.25">
      <c r="E229" s="13"/>
      <c r="F229" s="13"/>
      <c r="G229" s="3"/>
      <c r="H229" s="3"/>
    </row>
    <row r="230" spans="5:8" x14ac:dyDescent="0.25">
      <c r="E230" s="13"/>
      <c r="F230" s="13"/>
      <c r="G230" s="3"/>
      <c r="H230" s="3"/>
    </row>
    <row r="231" spans="5:8" x14ac:dyDescent="0.25">
      <c r="E231" s="13"/>
      <c r="F231" s="13"/>
      <c r="G231" s="3"/>
      <c r="H231" s="3"/>
    </row>
    <row r="232" spans="5:8" x14ac:dyDescent="0.25">
      <c r="E232" s="13"/>
      <c r="F232" s="13"/>
      <c r="G232" s="3"/>
      <c r="H232" s="3"/>
    </row>
    <row r="233" spans="5:8" x14ac:dyDescent="0.25">
      <c r="E233" s="13"/>
      <c r="F233" s="13"/>
      <c r="G233" s="3"/>
      <c r="H233" s="3"/>
    </row>
    <row r="234" spans="5:8" x14ac:dyDescent="0.25">
      <c r="E234" s="13"/>
      <c r="F234" s="13"/>
      <c r="G234" s="3"/>
      <c r="H234" s="3"/>
    </row>
    <row r="235" spans="5:8" x14ac:dyDescent="0.25">
      <c r="G235" s="3"/>
      <c r="H235" s="3"/>
    </row>
    <row r="236" spans="5:8" x14ac:dyDescent="0.25">
      <c r="G236" s="3"/>
      <c r="H236" s="3"/>
    </row>
    <row r="237" spans="5:8" x14ac:dyDescent="0.25">
      <c r="G237" s="3"/>
      <c r="H237" s="3"/>
    </row>
    <row r="238" spans="5:8" x14ac:dyDescent="0.25">
      <c r="G238" s="3"/>
      <c r="H238" s="3"/>
    </row>
    <row r="239" spans="5:8" x14ac:dyDescent="0.25">
      <c r="G239" s="3"/>
      <c r="H239" s="3"/>
    </row>
    <row r="240" spans="5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1:8" x14ac:dyDescent="0.25">
      <c r="G305" s="3"/>
      <c r="H305" s="3"/>
    </row>
    <row r="306" spans="1:8" x14ac:dyDescent="0.25">
      <c r="G306" s="3"/>
      <c r="H306" s="3"/>
    </row>
    <row r="307" spans="1:8" x14ac:dyDescent="0.25">
      <c r="G307" s="3"/>
      <c r="H307" s="3"/>
    </row>
    <row r="308" spans="1:8" x14ac:dyDescent="0.25">
      <c r="A308" s="3"/>
      <c r="C308" s="3"/>
      <c r="D308" s="3"/>
      <c r="G308" s="3"/>
      <c r="H308" s="3"/>
    </row>
    <row r="309" spans="1:8" x14ac:dyDescent="0.25">
      <c r="A309" s="3"/>
      <c r="C309" s="3"/>
      <c r="D309" s="3"/>
      <c r="G309" s="3"/>
      <c r="H309" s="3"/>
    </row>
    <row r="310" spans="1:8" x14ac:dyDescent="0.25">
      <c r="A310" s="3"/>
      <c r="C310" s="3"/>
      <c r="D310" s="3"/>
      <c r="G310" s="3"/>
      <c r="H310" s="3"/>
    </row>
    <row r="311" spans="1:8" x14ac:dyDescent="0.25">
      <c r="A311" s="3"/>
      <c r="C311" s="3"/>
      <c r="D311" s="3"/>
      <c r="G311" s="3"/>
      <c r="H311" s="3"/>
    </row>
    <row r="312" spans="1:8" x14ac:dyDescent="0.25">
      <c r="A312" s="3"/>
      <c r="C312" s="3"/>
      <c r="D312" s="3"/>
      <c r="G312" s="3"/>
      <c r="H312" s="3"/>
    </row>
    <row r="313" spans="1:8" x14ac:dyDescent="0.25">
      <c r="A313" s="3"/>
      <c r="C313" s="3"/>
      <c r="D313" s="3"/>
      <c r="G313" s="3"/>
      <c r="H313" s="3"/>
    </row>
    <row r="314" spans="1:8" x14ac:dyDescent="0.25">
      <c r="A314" s="3"/>
      <c r="C314" s="3"/>
      <c r="D314" s="3"/>
      <c r="G314" s="3"/>
      <c r="H314" s="3"/>
    </row>
    <row r="315" spans="1:8" x14ac:dyDescent="0.25">
      <c r="A315" s="3"/>
      <c r="C315" s="3"/>
      <c r="D315" s="3"/>
      <c r="G315" s="3"/>
      <c r="H315" s="3"/>
    </row>
    <row r="316" spans="1:8" x14ac:dyDescent="0.25">
      <c r="A316" s="3"/>
      <c r="C316" s="3"/>
      <c r="D316" s="3"/>
      <c r="G316" s="3"/>
      <c r="H316" s="3"/>
    </row>
    <row r="317" spans="1:8" x14ac:dyDescent="0.25">
      <c r="A317" s="3"/>
      <c r="C317" s="3"/>
      <c r="D317" s="3"/>
      <c r="G317" s="3"/>
      <c r="H317" s="3"/>
    </row>
    <row r="318" spans="1:8" x14ac:dyDescent="0.25">
      <c r="A318" s="3"/>
      <c r="C318" s="3"/>
      <c r="D318" s="3"/>
      <c r="G318" s="3"/>
      <c r="H318" s="3"/>
    </row>
    <row r="319" spans="1:8" x14ac:dyDescent="0.25">
      <c r="A319" s="3"/>
      <c r="C319" s="3"/>
      <c r="D319" s="3"/>
      <c r="G319" s="3"/>
      <c r="H319" s="3"/>
    </row>
    <row r="320" spans="1:8" x14ac:dyDescent="0.25">
      <c r="A320" s="3"/>
      <c r="C320" s="3"/>
      <c r="D320" s="3"/>
      <c r="G320" s="3"/>
      <c r="H320" s="3"/>
    </row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mergeCells count="19">
    <mergeCell ref="A202:A205"/>
    <mergeCell ref="A206:A223"/>
    <mergeCell ref="A93:A101"/>
    <mergeCell ref="A102:A110"/>
    <mergeCell ref="A111:A136"/>
    <mergeCell ref="A137:A175"/>
    <mergeCell ref="A176:A187"/>
    <mergeCell ref="A188:A201"/>
    <mergeCell ref="A82:A92"/>
    <mergeCell ref="B3:D3"/>
    <mergeCell ref="A8:A14"/>
    <mergeCell ref="A15:A30"/>
    <mergeCell ref="A31:A37"/>
    <mergeCell ref="A38:A42"/>
    <mergeCell ref="A43:A52"/>
    <mergeCell ref="A53:A59"/>
    <mergeCell ref="A60:A72"/>
    <mergeCell ref="A73:A81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Узунколь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2024-07-25T07:18:15Z</dcterms:created>
  <dcterms:modified xsi:type="dcterms:W3CDTF">2025-07-30T09:20:31Z</dcterms:modified>
</cp:coreProperties>
</file>