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нь 2025\"/>
    </mc:Choice>
  </mc:AlternateContent>
  <xr:revisionPtr revIDLastSave="0" documentId="13_ncr:1_{EED7337C-DBC4-446C-92BC-6D10A2C948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нисовка" sheetId="3" r:id="rId1"/>
  </sheets>
  <definedNames>
    <definedName name="_xlnm._FilterDatabase" localSheetId="0" hidden="1">Денисовка!#REF!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9" i="3"/>
</calcChain>
</file>

<file path=xl/sharedStrings.xml><?xml version="1.0" encoding="utf-8"?>
<sst xmlns="http://schemas.openxmlformats.org/spreadsheetml/2006/main" count="349" uniqueCount="315">
  <si>
    <t xml:space="preserve"> Денисовский  РЭС</t>
  </si>
  <si>
    <t>Наименование ПС</t>
  </si>
  <si>
    <t xml:space="preserve"> Наименование фидер 10кВ ТП, КТП </t>
  </si>
  <si>
    <t>Наименование населеного пункта</t>
  </si>
  <si>
    <t>Ном-ная мощность силового транс-ра, кВА</t>
  </si>
  <si>
    <t xml:space="preserve">ПС 35/10 Свердловка </t>
  </si>
  <si>
    <t>ВЛ-10 кВ Аксай</t>
  </si>
  <si>
    <t>КТП-308-04       ф1</t>
  </si>
  <si>
    <t>п.Свердловка</t>
  </si>
  <si>
    <t>КТП-308-06      ф1</t>
  </si>
  <si>
    <t>п. Подгорный</t>
  </si>
  <si>
    <t>КТП-308-05      ф1</t>
  </si>
  <si>
    <t>ВЛ-10 кВ Ц.Усадьба</t>
  </si>
  <si>
    <t>КТП-308-20      ф1</t>
  </si>
  <si>
    <t>КТП-308-18      ф1</t>
  </si>
  <si>
    <t>КТП-308-13      ф1</t>
  </si>
  <si>
    <t>КТП-308-19 ф1</t>
  </si>
  <si>
    <t>ПС 35/10 Аятская</t>
  </si>
  <si>
    <t>ВЛ-10 кВ Ц. усадьба</t>
  </si>
  <si>
    <t>п.Аятский</t>
  </si>
  <si>
    <t>КТП-411-03       ф1</t>
  </si>
  <si>
    <t>КТП-411-04      ф1</t>
  </si>
  <si>
    <t>КТП-411-02      ф1</t>
  </si>
  <si>
    <t xml:space="preserve">КТП-411-06      ф1 </t>
  </si>
  <si>
    <t>ВЛ-10 кВ Маслозавод</t>
  </si>
  <si>
    <t>п. Зааятский</t>
  </si>
  <si>
    <t>КТП-411-42      ф1</t>
  </si>
  <si>
    <t>КТП-411-13      ф1</t>
  </si>
  <si>
    <t>ВЛ-10 кВ Аксу</t>
  </si>
  <si>
    <t>п.Алтайка</t>
  </si>
  <si>
    <t>КТП-411-47      ф1</t>
  </si>
  <si>
    <t>КТП-411-16      ф1</t>
  </si>
  <si>
    <t>КТП-411-46      ф1</t>
  </si>
  <si>
    <t>ВЛ-10 кВ Синегорка</t>
  </si>
  <si>
    <t>КТП-411-27      ф1</t>
  </si>
  <si>
    <t>п.Синегорка</t>
  </si>
  <si>
    <t>ВЛ-10 кВ МТМ</t>
  </si>
  <si>
    <t>КТП-411-01      ф1</t>
  </si>
  <si>
    <t>КТП-411-09      ф1</t>
  </si>
  <si>
    <t>ВЛ-10 кВ ОРТПЦ</t>
  </si>
  <si>
    <t>КТП-109-49      ф1</t>
  </si>
  <si>
    <t>ПС 110/35/10 ПТФ</t>
  </si>
  <si>
    <t>ВЛ-10 кВ Поселок</t>
  </si>
  <si>
    <t>п.Фрунзе</t>
  </si>
  <si>
    <t>КТП-412-05      ф1</t>
  </si>
  <si>
    <t>ВЛ-10 кВ Путь коммунизму</t>
  </si>
  <si>
    <t>КТП-410-02      ф1</t>
  </si>
  <si>
    <t>КТП-410-04      ф1</t>
  </si>
  <si>
    <t>КТП-410-03      ф1</t>
  </si>
  <si>
    <t>КТП-410-06      ф1</t>
  </si>
  <si>
    <t xml:space="preserve"> КТП-410-07      ф1</t>
  </si>
  <si>
    <t>КТП-410-08      ф1</t>
  </si>
  <si>
    <t>ВЛ-10 кВ Животноводство</t>
  </si>
  <si>
    <t>КТП-410-01      ф1</t>
  </si>
  <si>
    <t>КТП-410-33      ф1</t>
  </si>
  <si>
    <t>КТП-410-10      ф1</t>
  </si>
  <si>
    <t>ВЛ-10 кВ Красноармейка</t>
  </si>
  <si>
    <t>п.Красноармейка</t>
  </si>
  <si>
    <t>КТП-410-22      ф1</t>
  </si>
  <si>
    <t>КТП-410-23      ф1</t>
  </si>
  <si>
    <t>250</t>
  </si>
  <si>
    <t>КТП-410-24      ф2</t>
  </si>
  <si>
    <t>160</t>
  </si>
  <si>
    <t>КТП-410-25      ф1</t>
  </si>
  <si>
    <t>КТП-410-26      ф1</t>
  </si>
  <si>
    <t>ВЛ-10 кВ Константиновка</t>
  </si>
  <si>
    <t>с.Константиновка</t>
  </si>
  <si>
    <t>КТП-412-04      ф1</t>
  </si>
  <si>
    <t>ВЛ-10 кВ Кочержиновка</t>
  </si>
  <si>
    <t>п. Кочержиновка</t>
  </si>
  <si>
    <t>КТП-410-15      ф1</t>
  </si>
  <si>
    <t>КТП-410-18      ф1</t>
  </si>
  <si>
    <t>КТП-410-19      ф1</t>
  </si>
  <si>
    <t>ПС 110/10    Приреченская</t>
  </si>
  <si>
    <t>ВЛ-10 кВ Ц.усадьба</t>
  </si>
  <si>
    <t>п.Приреченка</t>
  </si>
  <si>
    <t>КТП-515-01      ф1</t>
  </si>
  <si>
    <t>КТП-515-03      ф1</t>
  </si>
  <si>
    <t>КТП-515-04      ф1</t>
  </si>
  <si>
    <t>ВЛ-10 кВТаврическая</t>
  </si>
  <si>
    <t>п. Тавриченка</t>
  </si>
  <si>
    <t>КТП-515-21      ф1</t>
  </si>
  <si>
    <t xml:space="preserve">КТП-515-36      ф1                   </t>
  </si>
  <si>
    <t>КТП-515-22      ф1</t>
  </si>
  <si>
    <t xml:space="preserve">КТП-515-33      ф1                   </t>
  </si>
  <si>
    <t>КТП-515-05      ф1</t>
  </si>
  <si>
    <t>КТП-515-09      ф1</t>
  </si>
  <si>
    <t>КТП-515-13      ф1</t>
  </si>
  <si>
    <t>КТП-515-14      ф1</t>
  </si>
  <si>
    <t>КТП-515-07      ф1</t>
  </si>
  <si>
    <t>КТП-515-08      ф1</t>
  </si>
  <si>
    <t>КТП-515-19      ф2</t>
  </si>
  <si>
    <t>ВЛ-10 кВ Водозабор</t>
  </si>
  <si>
    <t>КТП-515-23      ф1</t>
  </si>
  <si>
    <t>КТП-515-24      ф1</t>
  </si>
  <si>
    <t>ПС 110/35/10 Орджоникидзе</t>
  </si>
  <si>
    <t>ВЛ-10 кВ РЦ-3</t>
  </si>
  <si>
    <t>п.Денисовка</t>
  </si>
  <si>
    <t>КТП-101-33      ф1</t>
  </si>
  <si>
    <t>КТП-101-04      ф1</t>
  </si>
  <si>
    <t>КТП-101-05      ф1</t>
  </si>
  <si>
    <t>КТП-101-09      ф1</t>
  </si>
  <si>
    <t>КТП-101-59      ф1</t>
  </si>
  <si>
    <t>КТП-101-02      ф1</t>
  </si>
  <si>
    <t>КТП-101-03      ф1</t>
  </si>
  <si>
    <t>КТП-101-07      ф1</t>
  </si>
  <si>
    <t>КТП-101-10    ф1</t>
  </si>
  <si>
    <t>КТП-101-12      ф1</t>
  </si>
  <si>
    <t>ВЛ-10 кВ РЦ-1</t>
  </si>
  <si>
    <t>КТП-101-01      ф1</t>
  </si>
  <si>
    <t>КТП-101-13      ф1</t>
  </si>
  <si>
    <t>КТП-101-14      ф1</t>
  </si>
  <si>
    <t>КТП-101-15      ф1</t>
  </si>
  <si>
    <t>КТП-101-17      ф1</t>
  </si>
  <si>
    <t>КТП-101-18      ф1</t>
  </si>
  <si>
    <t>КТП-101-63      ф1</t>
  </si>
  <si>
    <t>ВЛ-10 кВ РЦ-2</t>
  </si>
  <si>
    <t>КТП-101-19      ф1</t>
  </si>
  <si>
    <t xml:space="preserve"> КТП-101-21      ф1</t>
  </si>
  <si>
    <t>КТП-101-22      ф1</t>
  </si>
  <si>
    <t>КТП-101-27      ф1</t>
  </si>
  <si>
    <t>КТП-101-31      ф1</t>
  </si>
  <si>
    <t>ВЛ-10 кВ Алчановка</t>
  </si>
  <si>
    <t>п.Ольшанский</t>
  </si>
  <si>
    <t>КТП-102-02      ф1</t>
  </si>
  <si>
    <t>КТП-102-03      ф1</t>
  </si>
  <si>
    <t>КТП-102-05      ф1</t>
  </si>
  <si>
    <t>КТП-102-11      ф1</t>
  </si>
  <si>
    <t>КТП-102-09      ф1</t>
  </si>
  <si>
    <t>КТП-102-07      ф1</t>
  </si>
  <si>
    <t>ВЛ-10 кВ Больница</t>
  </si>
  <si>
    <t>КТП-104-03     ф1</t>
  </si>
  <si>
    <t>КТП-104-02     ф1</t>
  </si>
  <si>
    <t>КТП-104-67     ф1</t>
  </si>
  <si>
    <t>КТП-104-60     ф1</t>
  </si>
  <si>
    <t>КТП-101-51     ф1</t>
  </si>
  <si>
    <t>ВЛ-10 кВ Нефтебаза</t>
  </si>
  <si>
    <t>п. Нефтебаза</t>
  </si>
  <si>
    <t>КТП-104-22     ф1</t>
  </si>
  <si>
    <t>КТП-104-25     ф1</t>
  </si>
  <si>
    <t>КТП-104-85     ф1</t>
  </si>
  <si>
    <t>КТП-104-19     ф1</t>
  </si>
  <si>
    <t>п. Денисовка</t>
  </si>
  <si>
    <t>ВЛ-10 кВ Калиновка</t>
  </si>
  <si>
    <t>КТП-104-40     ф1</t>
  </si>
  <si>
    <t>п.Целинный</t>
  </si>
  <si>
    <t>КТП-104-38     ф1</t>
  </si>
  <si>
    <t>КТП-104-33     ф1</t>
  </si>
  <si>
    <t>КТП-104-41     ф1</t>
  </si>
  <si>
    <t>КТП-104-44     ф1</t>
  </si>
  <si>
    <t>КТП-104-48     ф1</t>
  </si>
  <si>
    <t>КТП-104-50     ф1</t>
  </si>
  <si>
    <t>КТП-104-52     ф1</t>
  </si>
  <si>
    <t>ВЛ-10 кВ Водозабор РПБ</t>
  </si>
  <si>
    <t>КТП-101-26   ф1</t>
  </si>
  <si>
    <t>ВЛ-10 кВ Тельмана</t>
  </si>
  <si>
    <t>КТП-101-40   ф1</t>
  </si>
  <si>
    <t>КТП-103-21   ф1</t>
  </si>
  <si>
    <t>КТП-101-44   ф1</t>
  </si>
  <si>
    <t>КТП-101-34   ф1</t>
  </si>
  <si>
    <t>КТП-306-06   ф1</t>
  </si>
  <si>
    <t>ПС 35/10 Некрасова</t>
  </si>
  <si>
    <t>ВЛ-10 кВ Профилакторий</t>
  </si>
  <si>
    <t>КТП-104-10     ф1</t>
  </si>
  <si>
    <t>п.Некрасова</t>
  </si>
  <si>
    <t>КТП-104-09     ф1</t>
  </si>
  <si>
    <t>КТП-104-11     ф1</t>
  </si>
  <si>
    <t>КТП-104-12     ф1</t>
  </si>
  <si>
    <t>КТП-104-17     ф1</t>
  </si>
  <si>
    <t>КТП-101-30     ф1</t>
  </si>
  <si>
    <t>КТП-104-18     ф1</t>
  </si>
  <si>
    <t xml:space="preserve">ВЛ-10 кВ Гришенка </t>
  </si>
  <si>
    <t>п.Гришенка</t>
  </si>
  <si>
    <t>КТП-104-28     ф1</t>
  </si>
  <si>
    <t>КТП-104-29     ф1</t>
  </si>
  <si>
    <t>КТП-104-36     ф1</t>
  </si>
  <si>
    <t>КТП-104-30     ф1</t>
  </si>
  <si>
    <t>ПС 110/10 Глебовка</t>
  </si>
  <si>
    <t>ВЛ-10 кВ Глебовка</t>
  </si>
  <si>
    <t>п.Глебовка</t>
  </si>
  <si>
    <t>КТП-616-01      ф1</t>
  </si>
  <si>
    <t>КТП-616-07      ф1</t>
  </si>
  <si>
    <t>КТП-616-31      ф1</t>
  </si>
  <si>
    <t>ВЛ-10 кВ Шукубай</t>
  </si>
  <si>
    <t>п.Шукубай</t>
  </si>
  <si>
    <t>КТП-616-15      ф1</t>
  </si>
  <si>
    <t>КТП-616-16      ф1</t>
  </si>
  <si>
    <t>КТП-616-19      ф1</t>
  </si>
  <si>
    <t>ПС 35/10 Тельмана</t>
  </si>
  <si>
    <t>п.Антоновка</t>
  </si>
  <si>
    <t>КТП-103-01      ф1</t>
  </si>
  <si>
    <t>КТП-103-02     ф1</t>
  </si>
  <si>
    <t>КТП-103-03     ф1</t>
  </si>
  <si>
    <t>КТП-103-08      ф1</t>
  </si>
  <si>
    <t>ВЛ-10 кВ Зерноток</t>
  </si>
  <si>
    <t>КТП-103-14      ф1</t>
  </si>
  <si>
    <t>КТП-103-07      ф1</t>
  </si>
  <si>
    <t>ПС 35/10 Покровка</t>
  </si>
  <si>
    <t>ВЛ-10 кВ Покровка</t>
  </si>
  <si>
    <t>КТП-105-10      ф1</t>
  </si>
  <si>
    <t>п.Покровка</t>
  </si>
  <si>
    <t>КТП-105-07  ф1</t>
  </si>
  <si>
    <t>КТП-105-08      ф1</t>
  </si>
  <si>
    <t>ВЛ-10 кВ Досовка</t>
  </si>
  <si>
    <t>КТП-105-02      ф1</t>
  </si>
  <si>
    <t>КТП-105-15      ф1</t>
  </si>
  <si>
    <t>КТП-105-17      ф1</t>
  </si>
  <si>
    <t>КТП-105-18      ф1</t>
  </si>
  <si>
    <t>ПС 35/10 Баталинская</t>
  </si>
  <si>
    <t>ВЛ-10 кВ  п.Архангельский</t>
  </si>
  <si>
    <t>п.Архангельский</t>
  </si>
  <si>
    <t>КТП-309-05      ф1</t>
  </si>
  <si>
    <t>КТП-309-06      ф1</t>
  </si>
  <si>
    <t>ВЛ-10 кВ  БАЗЫ п.Архангел.</t>
  </si>
  <si>
    <t>КТП-309-04      ф1</t>
  </si>
  <si>
    <t>КТП-309-12      ф1</t>
  </si>
  <si>
    <t>ВЛ-10 кВ Промзона</t>
  </si>
  <si>
    <t>п.Баталинский</t>
  </si>
  <si>
    <t>КТП-309-25      ф1</t>
  </si>
  <si>
    <t>КТП-309-35      ф1</t>
  </si>
  <si>
    <t>КТП-309-34      ф1</t>
  </si>
  <si>
    <t>КТП-309-28      ф1</t>
  </si>
  <si>
    <t>КТП-309-24      ф1</t>
  </si>
  <si>
    <t>КТП-309-36      ф1</t>
  </si>
  <si>
    <t>КТП-309-23      ф1</t>
  </si>
  <si>
    <t>КТП-309-22      ф1</t>
  </si>
  <si>
    <t>КТП-309-33      ф1</t>
  </si>
  <si>
    <t>КТП-309-31      ф1</t>
  </si>
  <si>
    <t>КТП-309-30      ф1</t>
  </si>
  <si>
    <t>КТП-309-13      ф1</t>
  </si>
  <si>
    <t>ВЛ-10 кВ Титова</t>
  </si>
  <si>
    <t>КТП-309-08      ф1</t>
  </si>
  <si>
    <t>ВЛ-10 кВ  Базы</t>
  </si>
  <si>
    <t>КТП-309-19      ф1</t>
  </si>
  <si>
    <t>КТП-309-21      ф1</t>
  </si>
  <si>
    <t>110/10 Перелески</t>
  </si>
  <si>
    <t>ВЛ-10 кВ Полив</t>
  </si>
  <si>
    <t>Перелески</t>
  </si>
  <si>
    <t>КТП-206-21     ф1</t>
  </si>
  <si>
    <t>ВЛ-10 кВ ХПП</t>
  </si>
  <si>
    <t>КТП-206-33      ф1</t>
  </si>
  <si>
    <t>КТП-206-18     ф1</t>
  </si>
  <si>
    <t>ВЛ-10 кВ  ЦУ</t>
  </si>
  <si>
    <t>КТП-206-29     ф1</t>
  </si>
  <si>
    <t>КТП-206-1      ф1</t>
  </si>
  <si>
    <t>КТП-206-01      ф1</t>
  </si>
  <si>
    <t>КТП-206-03      ф1</t>
  </si>
  <si>
    <t>КТП-206-04     ф1</t>
  </si>
  <si>
    <t>КТП-206-05     ф1</t>
  </si>
  <si>
    <t>КТП-206-26     ф1</t>
  </si>
  <si>
    <t>п.Перелески</t>
  </si>
  <si>
    <t>КТП-206-14     ф1</t>
  </si>
  <si>
    <t>КТП-206-11       ф1</t>
  </si>
  <si>
    <t>КТП-206-08       ф1</t>
  </si>
  <si>
    <t>КТП-206-13       ф1</t>
  </si>
  <si>
    <t>КТП-206-16       ф1</t>
  </si>
  <si>
    <t>КТП-206-32       ф1</t>
  </si>
  <si>
    <t>ПС 35/10 Крымская</t>
  </si>
  <si>
    <t>ВЛ-10 кВ Озерное</t>
  </si>
  <si>
    <t>п.Озерный</t>
  </si>
  <si>
    <t>КТП-207-21     ф1</t>
  </si>
  <si>
    <t>п.Крымский</t>
  </si>
  <si>
    <t>КТП-207-05     ф1</t>
  </si>
  <si>
    <t>КТП-207-04     ф1</t>
  </si>
  <si>
    <t>КТП-207-03     ф1</t>
  </si>
  <si>
    <t>КТП-207-01     ф1</t>
  </si>
  <si>
    <t>ВЛ-10 кВ КРС</t>
  </si>
  <si>
    <t>КТП-207-07     ф1</t>
  </si>
  <si>
    <t>КТП-207-08     ф1</t>
  </si>
  <si>
    <t>КТП-207-10     ф1</t>
  </si>
  <si>
    <t>КТП-207-11     ф1</t>
  </si>
  <si>
    <t>КТП-207-12     ф1</t>
  </si>
  <si>
    <t>КТП-207-13     ф1</t>
  </si>
  <si>
    <t>ВЛ-10 кВ Стройдвор</t>
  </si>
  <si>
    <t>КТП-207-15     ф1</t>
  </si>
  <si>
    <t>КТП-207-16     ф1</t>
  </si>
  <si>
    <t>КТП-207-18     ф1</t>
  </si>
  <si>
    <t>ПС 35/10 Комаровская</t>
  </si>
  <si>
    <t xml:space="preserve"> ВЛ-10 кВ Ц.Усадьба</t>
  </si>
  <si>
    <t>п.Комаровка</t>
  </si>
  <si>
    <t>КТП-514-04     ф1</t>
  </si>
  <si>
    <t>КТП-514-05     ф1</t>
  </si>
  <si>
    <t xml:space="preserve"> ВЛ-10 кВ Котельная</t>
  </si>
  <si>
    <t>КТП-514-09     ф1</t>
  </si>
  <si>
    <t xml:space="preserve"> ВЛ-10 кВ Отделение 3</t>
  </si>
  <si>
    <t>КТП-514-14     ф1</t>
  </si>
  <si>
    <t xml:space="preserve"> ВЛ-10 кВ Отделение 2</t>
  </si>
  <si>
    <t>КТП-514-16     ф1</t>
  </si>
  <si>
    <t xml:space="preserve">ПС 110/35/10 Аршалинская </t>
  </si>
  <si>
    <t>п.Аршала</t>
  </si>
  <si>
    <t>КТП-513-06     ф1</t>
  </si>
  <si>
    <t>КТП-513-03     ф1</t>
  </si>
  <si>
    <t>КТП-513-07     ф1</t>
  </si>
  <si>
    <t>КТП-513-04     ф1</t>
  </si>
  <si>
    <t>ВЛ-10 кВ Набережный</t>
  </si>
  <si>
    <t>п.Набережный</t>
  </si>
  <si>
    <t>КТП-513-14     ф1</t>
  </si>
  <si>
    <t>КТП-513-24     ф1</t>
  </si>
  <si>
    <t>КТП-513-19     ф1</t>
  </si>
  <si>
    <t>КТП-513-15     ф1</t>
  </si>
  <si>
    <t>ВЛ-10 кВ Георгиевка</t>
  </si>
  <si>
    <t>п.Георгиевка</t>
  </si>
  <si>
    <t>КТП-513-23     ф1</t>
  </si>
  <si>
    <t>КТП-513-22     ф1</t>
  </si>
  <si>
    <t>ВЛ-10 кВ АЗС</t>
  </si>
  <si>
    <t>п. Аршала</t>
  </si>
  <si>
    <t>КТП-514-02      ф1</t>
  </si>
  <si>
    <t>КТП-514-09      ф1</t>
  </si>
  <si>
    <t>ВЛ-10 кВ Алакуль</t>
  </si>
  <si>
    <t>п.Алакуль</t>
  </si>
  <si>
    <t>КТП-513-29      ф1</t>
  </si>
  <si>
    <t>КТП-105-19      ф1</t>
  </si>
  <si>
    <t>Загрузка,    МВт</t>
  </si>
  <si>
    <t>Свободная мощность, МВт</t>
  </si>
  <si>
    <t>Информация о загрузке оборудования электрических сетей (июнь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</si>
</sst>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4" fillId="0" borderId="0"/>
    <xf numFmtId="0" fontId="13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2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0" borderId="0" xfId="3" applyFont="1" applyAlignment="1">
      <alignment horizontal="center" vertical="top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1" fillId="0" borderId="20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top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2" fontId="2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2" fontId="2" fillId="0" borderId="1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3" applyFont="1" applyAlignment="1">
      <alignment horizontal="center" vertical="top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72"/>
  <sheetViews>
    <sheetView tabSelected="1" workbookViewId="0">
      <selection activeCell="D7" sqref="D7"/>
    </sheetView>
  </sheetViews>
  <sheetFormatPr defaultColWidth="22.7109375" defaultRowHeight="12.75" x14ac:dyDescent="0.25"/>
  <cols>
    <col min="1" max="1" width="18.28515625" style="16" customWidth="1"/>
    <col min="2" max="2" width="27.28515625" style="17" customWidth="1"/>
    <col min="3" max="3" width="19.7109375" style="1" customWidth="1"/>
    <col min="4" max="4" width="15.85546875" style="1" customWidth="1"/>
    <col min="5" max="6" width="11.85546875" style="1" customWidth="1"/>
    <col min="7" max="240" width="8.85546875" style="2" customWidth="1"/>
    <col min="241" max="16384" width="22.7109375" style="2"/>
  </cols>
  <sheetData>
    <row r="4" spans="1:8" ht="18.75" x14ac:dyDescent="0.25">
      <c r="B4" s="51" t="s">
        <v>0</v>
      </c>
      <c r="C4" s="51"/>
      <c r="D4" s="51"/>
      <c r="E4" s="51"/>
      <c r="F4" s="18"/>
    </row>
    <row r="5" spans="1:8" ht="15.75" x14ac:dyDescent="0.25">
      <c r="A5" s="55" t="s">
        <v>314</v>
      </c>
      <c r="B5" s="55"/>
      <c r="C5" s="55"/>
      <c r="D5" s="55"/>
      <c r="E5" s="55"/>
      <c r="F5" s="55"/>
    </row>
    <row r="6" spans="1:8" ht="13.5" thickBot="1" x14ac:dyDescent="0.3"/>
    <row r="7" spans="1:8" s="5" customFormat="1" ht="51.75" thickBot="1" x14ac:dyDescent="0.3">
      <c r="A7" s="19" t="s">
        <v>1</v>
      </c>
      <c r="B7" s="20" t="s">
        <v>2</v>
      </c>
      <c r="C7" s="21" t="s">
        <v>3</v>
      </c>
      <c r="D7" s="22" t="s">
        <v>4</v>
      </c>
      <c r="E7" s="24" t="s">
        <v>312</v>
      </c>
      <c r="F7" s="22" t="s">
        <v>313</v>
      </c>
    </row>
    <row r="8" spans="1:8" ht="14.25" x14ac:dyDescent="0.25">
      <c r="A8" s="52" t="s">
        <v>5</v>
      </c>
      <c r="B8" s="26" t="s">
        <v>6</v>
      </c>
      <c r="C8" s="3"/>
      <c r="D8" s="27"/>
      <c r="E8" s="25"/>
      <c r="F8" s="15"/>
    </row>
    <row r="9" spans="1:8" ht="15" x14ac:dyDescent="0.25">
      <c r="A9" s="53"/>
      <c r="B9" s="11" t="s">
        <v>7</v>
      </c>
      <c r="C9" s="7" t="s">
        <v>8</v>
      </c>
      <c r="D9" s="13">
        <v>160</v>
      </c>
      <c r="E9" s="28">
        <v>6.6000000000000003E-2</v>
      </c>
      <c r="F9" s="29">
        <f>(D9*0.8)/1000-E9</f>
        <v>6.2E-2</v>
      </c>
      <c r="H9" s="6"/>
    </row>
    <row r="10" spans="1:8" ht="15" x14ac:dyDescent="0.25">
      <c r="A10" s="53"/>
      <c r="B10" s="11" t="s">
        <v>9</v>
      </c>
      <c r="C10" s="7" t="s">
        <v>10</v>
      </c>
      <c r="D10" s="7">
        <v>160</v>
      </c>
      <c r="E10" s="28">
        <v>8.0000000000000002E-3</v>
      </c>
      <c r="F10" s="29">
        <f t="shared" ref="F10:F73" si="0">(D10*0.8)/1000-E10</f>
        <v>0.12</v>
      </c>
      <c r="H10" s="6"/>
    </row>
    <row r="11" spans="1:8" ht="15" x14ac:dyDescent="0.25">
      <c r="A11" s="53"/>
      <c r="B11" s="11" t="s">
        <v>11</v>
      </c>
      <c r="C11" s="7"/>
      <c r="D11" s="7">
        <v>25</v>
      </c>
      <c r="E11" s="28">
        <v>3.0727199999999997E-3</v>
      </c>
      <c r="F11" s="29">
        <f t="shared" si="0"/>
        <v>1.6927279999999999E-2</v>
      </c>
      <c r="H11" s="6"/>
    </row>
    <row r="12" spans="1:8" ht="15" x14ac:dyDescent="0.25">
      <c r="A12" s="53"/>
      <c r="B12" s="30" t="s">
        <v>12</v>
      </c>
      <c r="C12" s="7" t="s">
        <v>8</v>
      </c>
      <c r="D12" s="31"/>
      <c r="E12" s="28"/>
      <c r="F12" s="29">
        <f t="shared" si="0"/>
        <v>0</v>
      </c>
      <c r="H12" s="6"/>
    </row>
    <row r="13" spans="1:8" ht="15" x14ac:dyDescent="0.25">
      <c r="A13" s="53"/>
      <c r="B13" s="11" t="s">
        <v>13</v>
      </c>
      <c r="C13" s="7"/>
      <c r="D13" s="13">
        <v>250</v>
      </c>
      <c r="E13" s="28">
        <v>9.7000000000000003E-2</v>
      </c>
      <c r="F13" s="29">
        <f t="shared" si="0"/>
        <v>0.10300000000000001</v>
      </c>
      <c r="H13" s="6"/>
    </row>
    <row r="14" spans="1:8" ht="15" x14ac:dyDescent="0.25">
      <c r="A14" s="53"/>
      <c r="B14" s="11" t="s">
        <v>14</v>
      </c>
      <c r="C14" s="7"/>
      <c r="D14" s="7">
        <v>400</v>
      </c>
      <c r="E14" s="28">
        <v>7.0999999999999994E-2</v>
      </c>
      <c r="F14" s="29">
        <f t="shared" si="0"/>
        <v>0.249</v>
      </c>
      <c r="H14" s="6"/>
    </row>
    <row r="15" spans="1:8" ht="15" x14ac:dyDescent="0.25">
      <c r="A15" s="53"/>
      <c r="B15" s="11" t="s">
        <v>15</v>
      </c>
      <c r="C15" s="7"/>
      <c r="D15" s="7">
        <v>160</v>
      </c>
      <c r="E15" s="28">
        <v>2.9000000000000001E-2</v>
      </c>
      <c r="F15" s="29">
        <f t="shared" si="0"/>
        <v>9.9000000000000005E-2</v>
      </c>
      <c r="H15" s="6"/>
    </row>
    <row r="16" spans="1:8" ht="15.75" thickBot="1" x14ac:dyDescent="0.3">
      <c r="A16" s="54"/>
      <c r="B16" s="32" t="s">
        <v>16</v>
      </c>
      <c r="C16" s="4"/>
      <c r="D16" s="4">
        <v>400</v>
      </c>
      <c r="E16" s="33">
        <v>7.8E-2</v>
      </c>
      <c r="F16" s="29">
        <f t="shared" si="0"/>
        <v>0.24199999999999999</v>
      </c>
      <c r="H16" s="6"/>
    </row>
    <row r="17" spans="1:8" ht="15" x14ac:dyDescent="0.25">
      <c r="A17" s="53" t="s">
        <v>17</v>
      </c>
      <c r="B17" s="34" t="s">
        <v>18</v>
      </c>
      <c r="C17" s="9" t="s">
        <v>19</v>
      </c>
      <c r="D17" s="35"/>
      <c r="E17" s="36"/>
      <c r="F17" s="29">
        <f t="shared" si="0"/>
        <v>0</v>
      </c>
      <c r="H17" s="6"/>
    </row>
    <row r="18" spans="1:8" ht="15" x14ac:dyDescent="0.25">
      <c r="A18" s="53"/>
      <c r="B18" s="11" t="s">
        <v>20</v>
      </c>
      <c r="C18" s="7"/>
      <c r="D18" s="7">
        <v>160</v>
      </c>
      <c r="E18" s="28">
        <v>4.4999999999999998E-2</v>
      </c>
      <c r="F18" s="29">
        <f t="shared" si="0"/>
        <v>8.3000000000000004E-2</v>
      </c>
      <c r="H18" s="6"/>
    </row>
    <row r="19" spans="1:8" ht="15" x14ac:dyDescent="0.25">
      <c r="A19" s="53"/>
      <c r="B19" s="11" t="s">
        <v>21</v>
      </c>
      <c r="C19" s="7"/>
      <c r="D19" s="7">
        <v>250</v>
      </c>
      <c r="E19" s="28">
        <v>4.2000000000000003E-2</v>
      </c>
      <c r="F19" s="29">
        <f t="shared" si="0"/>
        <v>0.158</v>
      </c>
      <c r="H19" s="6"/>
    </row>
    <row r="20" spans="1:8" ht="15" x14ac:dyDescent="0.25">
      <c r="A20" s="53"/>
      <c r="B20" s="10" t="s">
        <v>22</v>
      </c>
      <c r="C20" s="7"/>
      <c r="D20" s="7">
        <v>160</v>
      </c>
      <c r="E20" s="28">
        <v>2.9000000000000001E-2</v>
      </c>
      <c r="F20" s="29">
        <f t="shared" si="0"/>
        <v>9.9000000000000005E-2</v>
      </c>
      <c r="H20" s="6"/>
    </row>
    <row r="21" spans="1:8" ht="15" x14ac:dyDescent="0.25">
      <c r="A21" s="53"/>
      <c r="B21" s="10" t="s">
        <v>23</v>
      </c>
      <c r="C21" s="7"/>
      <c r="D21" s="7">
        <v>160</v>
      </c>
      <c r="E21" s="28">
        <v>4.4999999999999998E-2</v>
      </c>
      <c r="F21" s="29">
        <f t="shared" si="0"/>
        <v>8.3000000000000004E-2</v>
      </c>
      <c r="H21" s="6"/>
    </row>
    <row r="22" spans="1:8" ht="15" x14ac:dyDescent="0.25">
      <c r="A22" s="53"/>
      <c r="B22" s="37" t="s">
        <v>24</v>
      </c>
      <c r="C22" s="7" t="s">
        <v>25</v>
      </c>
      <c r="D22" s="38"/>
      <c r="E22" s="28"/>
      <c r="F22" s="29">
        <f t="shared" si="0"/>
        <v>0</v>
      </c>
      <c r="H22" s="6"/>
    </row>
    <row r="23" spans="1:8" ht="15" x14ac:dyDescent="0.25">
      <c r="A23" s="53"/>
      <c r="B23" s="10" t="s">
        <v>26</v>
      </c>
      <c r="C23" s="7"/>
      <c r="D23" s="7">
        <v>250</v>
      </c>
      <c r="E23" s="28">
        <v>4.1000000000000002E-2</v>
      </c>
      <c r="F23" s="29">
        <f t="shared" si="0"/>
        <v>0.159</v>
      </c>
      <c r="H23" s="6"/>
    </row>
    <row r="24" spans="1:8" ht="15" x14ac:dyDescent="0.25">
      <c r="A24" s="53"/>
      <c r="B24" s="10" t="s">
        <v>27</v>
      </c>
      <c r="C24" s="7"/>
      <c r="D24" s="7">
        <v>160</v>
      </c>
      <c r="E24" s="28">
        <v>2E-3</v>
      </c>
      <c r="F24" s="29">
        <f t="shared" si="0"/>
        <v>0.126</v>
      </c>
      <c r="H24" s="6"/>
    </row>
    <row r="25" spans="1:8" ht="15" x14ac:dyDescent="0.25">
      <c r="A25" s="53"/>
      <c r="B25" s="37" t="s">
        <v>28</v>
      </c>
      <c r="C25" s="7" t="s">
        <v>29</v>
      </c>
      <c r="D25" s="8"/>
      <c r="E25" s="28"/>
      <c r="F25" s="29">
        <f t="shared" si="0"/>
        <v>0</v>
      </c>
      <c r="H25" s="6"/>
    </row>
    <row r="26" spans="1:8" ht="15" x14ac:dyDescent="0.25">
      <c r="A26" s="53"/>
      <c r="B26" s="10" t="s">
        <v>30</v>
      </c>
      <c r="C26" s="7"/>
      <c r="D26" s="7">
        <v>160</v>
      </c>
      <c r="E26" s="28">
        <v>2.5999999999999999E-2</v>
      </c>
      <c r="F26" s="29">
        <f t="shared" si="0"/>
        <v>0.10200000000000001</v>
      </c>
      <c r="H26" s="6"/>
    </row>
    <row r="27" spans="1:8" ht="15" x14ac:dyDescent="0.25">
      <c r="A27" s="53"/>
      <c r="B27" s="10" t="s">
        <v>31</v>
      </c>
      <c r="C27" s="7"/>
      <c r="D27" s="7">
        <v>25</v>
      </c>
      <c r="E27" s="28">
        <v>6.0000000000000001E-3</v>
      </c>
      <c r="F27" s="29">
        <f t="shared" si="0"/>
        <v>1.4E-2</v>
      </c>
      <c r="H27" s="6"/>
    </row>
    <row r="28" spans="1:8" ht="15" x14ac:dyDescent="0.25">
      <c r="A28" s="53"/>
      <c r="B28" s="10" t="s">
        <v>32</v>
      </c>
      <c r="C28" s="7"/>
      <c r="D28" s="7">
        <v>40</v>
      </c>
      <c r="E28" s="28">
        <v>3.2643000000000004E-3</v>
      </c>
      <c r="F28" s="29">
        <f t="shared" si="0"/>
        <v>2.8735699999999999E-2</v>
      </c>
      <c r="H28" s="6"/>
    </row>
    <row r="29" spans="1:8" ht="15" x14ac:dyDescent="0.25">
      <c r="A29" s="53"/>
      <c r="B29" s="37" t="s">
        <v>33</v>
      </c>
      <c r="C29" s="7"/>
      <c r="D29" s="8"/>
      <c r="E29" s="28"/>
      <c r="F29" s="29">
        <f t="shared" si="0"/>
        <v>0</v>
      </c>
      <c r="H29" s="6"/>
    </row>
    <row r="30" spans="1:8" ht="15" x14ac:dyDescent="0.25">
      <c r="A30" s="53"/>
      <c r="B30" s="10" t="s">
        <v>34</v>
      </c>
      <c r="C30" s="7" t="s">
        <v>35</v>
      </c>
      <c r="D30" s="7">
        <v>40</v>
      </c>
      <c r="E30" s="28">
        <v>4.0000000000000001E-3</v>
      </c>
      <c r="F30" s="29">
        <f t="shared" si="0"/>
        <v>2.8000000000000001E-2</v>
      </c>
      <c r="H30" s="6"/>
    </row>
    <row r="31" spans="1:8" ht="15" x14ac:dyDescent="0.25">
      <c r="A31" s="53"/>
      <c r="B31" s="37" t="s">
        <v>36</v>
      </c>
      <c r="C31" s="7"/>
      <c r="D31" s="7"/>
      <c r="E31" s="28"/>
      <c r="F31" s="29">
        <f t="shared" si="0"/>
        <v>0</v>
      </c>
      <c r="H31" s="6"/>
    </row>
    <row r="32" spans="1:8" ht="15" x14ac:dyDescent="0.25">
      <c r="A32" s="53"/>
      <c r="B32" s="10" t="s">
        <v>37</v>
      </c>
      <c r="C32" s="7"/>
      <c r="D32" s="7">
        <v>250</v>
      </c>
      <c r="E32" s="28">
        <v>3.6999999999999998E-2</v>
      </c>
      <c r="F32" s="29">
        <f t="shared" si="0"/>
        <v>0.16300000000000001</v>
      </c>
      <c r="H32" s="6"/>
    </row>
    <row r="33" spans="1:8" ht="15" x14ac:dyDescent="0.25">
      <c r="A33" s="53"/>
      <c r="B33" s="10" t="s">
        <v>38</v>
      </c>
      <c r="C33" s="7"/>
      <c r="D33" s="7">
        <v>160</v>
      </c>
      <c r="E33" s="28">
        <v>3.6999999999999998E-2</v>
      </c>
      <c r="F33" s="29">
        <f t="shared" si="0"/>
        <v>9.0999999999999998E-2</v>
      </c>
      <c r="H33" s="6"/>
    </row>
    <row r="34" spans="1:8" ht="15" x14ac:dyDescent="0.25">
      <c r="A34" s="53"/>
      <c r="B34" s="37" t="s">
        <v>39</v>
      </c>
      <c r="C34" s="7"/>
      <c r="D34" s="7"/>
      <c r="E34" s="28"/>
      <c r="F34" s="29">
        <f t="shared" si="0"/>
        <v>0</v>
      </c>
      <c r="H34" s="6"/>
    </row>
    <row r="35" spans="1:8" ht="15.75" thickBot="1" x14ac:dyDescent="0.3">
      <c r="A35" s="53"/>
      <c r="B35" s="23" t="s">
        <v>40</v>
      </c>
      <c r="C35" s="13"/>
      <c r="D35" s="13">
        <v>100</v>
      </c>
      <c r="E35" s="39">
        <v>1.7999999999999999E-2</v>
      </c>
      <c r="F35" s="29">
        <f t="shared" si="0"/>
        <v>6.2E-2</v>
      </c>
      <c r="H35" s="6"/>
    </row>
    <row r="36" spans="1:8" ht="15" x14ac:dyDescent="0.25">
      <c r="A36" s="52" t="s">
        <v>41</v>
      </c>
      <c r="B36" s="40" t="s">
        <v>42</v>
      </c>
      <c r="C36" s="3" t="s">
        <v>43</v>
      </c>
      <c r="D36" s="41"/>
      <c r="E36" s="42"/>
      <c r="F36" s="29">
        <f t="shared" si="0"/>
        <v>0</v>
      </c>
      <c r="H36" s="6"/>
    </row>
    <row r="37" spans="1:8" ht="15" x14ac:dyDescent="0.25">
      <c r="A37" s="53"/>
      <c r="B37" s="11" t="s">
        <v>44</v>
      </c>
      <c r="C37" s="7"/>
      <c r="D37" s="7">
        <v>160</v>
      </c>
      <c r="E37" s="28">
        <v>0.11600000000000001</v>
      </c>
      <c r="F37" s="29">
        <f t="shared" si="0"/>
        <v>1.1999999999999997E-2</v>
      </c>
      <c r="H37" s="6"/>
    </row>
    <row r="38" spans="1:8" ht="15" x14ac:dyDescent="0.25">
      <c r="A38" s="53"/>
      <c r="B38" s="30" t="s">
        <v>45</v>
      </c>
      <c r="C38" s="7" t="s">
        <v>43</v>
      </c>
      <c r="D38" s="38"/>
      <c r="E38" s="28"/>
      <c r="F38" s="29">
        <f t="shared" si="0"/>
        <v>0</v>
      </c>
      <c r="H38" s="6"/>
    </row>
    <row r="39" spans="1:8" ht="15" x14ac:dyDescent="0.25">
      <c r="A39" s="53"/>
      <c r="B39" s="11" t="s">
        <v>46</v>
      </c>
      <c r="C39" s="7"/>
      <c r="D39" s="7">
        <v>160</v>
      </c>
      <c r="E39" s="28">
        <v>3.5999999999999997E-2</v>
      </c>
      <c r="F39" s="29">
        <f t="shared" si="0"/>
        <v>9.1999999999999998E-2</v>
      </c>
      <c r="H39" s="6"/>
    </row>
    <row r="40" spans="1:8" ht="15" x14ac:dyDescent="0.25">
      <c r="A40" s="53"/>
      <c r="B40" s="11" t="s">
        <v>47</v>
      </c>
      <c r="C40" s="7"/>
      <c r="D40" s="7">
        <v>250</v>
      </c>
      <c r="E40" s="28">
        <v>4.8000000000000001E-2</v>
      </c>
      <c r="F40" s="29">
        <f t="shared" si="0"/>
        <v>0.15200000000000002</v>
      </c>
      <c r="H40" s="6"/>
    </row>
    <row r="41" spans="1:8" ht="15" x14ac:dyDescent="0.25">
      <c r="A41" s="53"/>
      <c r="B41" s="11" t="s">
        <v>48</v>
      </c>
      <c r="C41" s="7"/>
      <c r="D41" s="7">
        <v>160</v>
      </c>
      <c r="E41" s="28">
        <v>3.9E-2</v>
      </c>
      <c r="F41" s="29">
        <f t="shared" si="0"/>
        <v>8.8999999999999996E-2</v>
      </c>
      <c r="H41" s="6"/>
    </row>
    <row r="42" spans="1:8" ht="15" x14ac:dyDescent="0.25">
      <c r="A42" s="53"/>
      <c r="B42" s="11" t="s">
        <v>49</v>
      </c>
      <c r="C42" s="7"/>
      <c r="D42" s="7">
        <v>100</v>
      </c>
      <c r="E42" s="28">
        <v>3.3000000000000002E-2</v>
      </c>
      <c r="F42" s="29">
        <f t="shared" si="0"/>
        <v>4.7E-2</v>
      </c>
      <c r="H42" s="6"/>
    </row>
    <row r="43" spans="1:8" ht="15" x14ac:dyDescent="0.25">
      <c r="A43" s="53"/>
      <c r="B43" s="11" t="s">
        <v>50</v>
      </c>
      <c r="C43" s="7"/>
      <c r="D43" s="7">
        <v>100</v>
      </c>
      <c r="E43" s="28">
        <v>3.5000000000000003E-2</v>
      </c>
      <c r="F43" s="29">
        <f t="shared" si="0"/>
        <v>4.4999999999999998E-2</v>
      </c>
      <c r="H43" s="6"/>
    </row>
    <row r="44" spans="1:8" ht="15" x14ac:dyDescent="0.25">
      <c r="A44" s="53"/>
      <c r="B44" s="11" t="s">
        <v>51</v>
      </c>
      <c r="C44" s="7"/>
      <c r="D44" s="7">
        <v>100</v>
      </c>
      <c r="E44" s="28">
        <v>2.4263699999999997E-3</v>
      </c>
      <c r="F44" s="29">
        <f t="shared" si="0"/>
        <v>7.7573630000000005E-2</v>
      </c>
      <c r="H44" s="6"/>
    </row>
    <row r="45" spans="1:8" ht="15" x14ac:dyDescent="0.25">
      <c r="A45" s="53"/>
      <c r="B45" s="30" t="s">
        <v>52</v>
      </c>
      <c r="C45" s="7" t="s">
        <v>43</v>
      </c>
      <c r="D45" s="43"/>
      <c r="E45" s="28"/>
      <c r="F45" s="29">
        <f t="shared" si="0"/>
        <v>0</v>
      </c>
      <c r="H45" s="6"/>
    </row>
    <row r="46" spans="1:8" ht="15" x14ac:dyDescent="0.25">
      <c r="A46" s="53"/>
      <c r="B46" s="11" t="s">
        <v>53</v>
      </c>
      <c r="C46" s="7"/>
      <c r="D46" s="7">
        <v>250</v>
      </c>
      <c r="E46" s="28">
        <v>0.13800000000000001</v>
      </c>
      <c r="F46" s="29">
        <f t="shared" si="0"/>
        <v>6.2E-2</v>
      </c>
      <c r="H46" s="6"/>
    </row>
    <row r="47" spans="1:8" ht="15" x14ac:dyDescent="0.25">
      <c r="A47" s="53"/>
      <c r="B47" s="11" t="s">
        <v>54</v>
      </c>
      <c r="C47" s="7"/>
      <c r="D47" s="7">
        <v>160</v>
      </c>
      <c r="E47" s="28">
        <v>0.108</v>
      </c>
      <c r="F47" s="29">
        <f t="shared" si="0"/>
        <v>2.0000000000000004E-2</v>
      </c>
      <c r="H47" s="6"/>
    </row>
    <row r="48" spans="1:8" ht="15" x14ac:dyDescent="0.25">
      <c r="A48" s="53"/>
      <c r="B48" s="11" t="s">
        <v>55</v>
      </c>
      <c r="C48" s="7"/>
      <c r="D48" s="7">
        <v>160</v>
      </c>
      <c r="E48" s="28">
        <v>1.0999999999999999E-2</v>
      </c>
      <c r="F48" s="29">
        <f t="shared" si="0"/>
        <v>0.11700000000000001</v>
      </c>
      <c r="H48" s="6"/>
    </row>
    <row r="49" spans="1:8" ht="15" x14ac:dyDescent="0.25">
      <c r="A49" s="53"/>
      <c r="B49" s="30" t="s">
        <v>56</v>
      </c>
      <c r="C49" s="7" t="s">
        <v>57</v>
      </c>
      <c r="D49" s="8"/>
      <c r="E49" s="28"/>
      <c r="F49" s="29">
        <f t="shared" si="0"/>
        <v>0</v>
      </c>
      <c r="H49" s="6"/>
    </row>
    <row r="50" spans="1:8" ht="15" x14ac:dyDescent="0.25">
      <c r="A50" s="53"/>
      <c r="B50" s="11" t="s">
        <v>58</v>
      </c>
      <c r="C50" s="7"/>
      <c r="D50" s="12">
        <v>250</v>
      </c>
      <c r="E50" s="28">
        <v>1.7999999999999999E-2</v>
      </c>
      <c r="F50" s="29">
        <f t="shared" si="0"/>
        <v>0.18200000000000002</v>
      </c>
      <c r="H50" s="6"/>
    </row>
    <row r="51" spans="1:8" ht="15" x14ac:dyDescent="0.25">
      <c r="A51" s="53"/>
      <c r="B51" s="11" t="s">
        <v>59</v>
      </c>
      <c r="C51" s="7"/>
      <c r="D51" s="12" t="s">
        <v>60</v>
      </c>
      <c r="E51" s="28">
        <v>3.7497600000000004E-3</v>
      </c>
      <c r="F51" s="29">
        <f t="shared" si="0"/>
        <v>0.19625024000000002</v>
      </c>
      <c r="H51" s="6"/>
    </row>
    <row r="52" spans="1:8" ht="15" x14ac:dyDescent="0.25">
      <c r="A52" s="53"/>
      <c r="B52" s="11" t="s">
        <v>61</v>
      </c>
      <c r="C52" s="7"/>
      <c r="D52" s="12" t="s">
        <v>62</v>
      </c>
      <c r="E52" s="28">
        <v>4.1000000000000002E-2</v>
      </c>
      <c r="F52" s="29">
        <f t="shared" si="0"/>
        <v>8.6999999999999994E-2</v>
      </c>
      <c r="H52" s="6"/>
    </row>
    <row r="53" spans="1:8" ht="15" x14ac:dyDescent="0.25">
      <c r="A53" s="53"/>
      <c r="B53" s="11" t="s">
        <v>63</v>
      </c>
      <c r="C53" s="7"/>
      <c r="D53" s="7">
        <v>160</v>
      </c>
      <c r="E53" s="28">
        <v>2.8000000000000001E-2</v>
      </c>
      <c r="F53" s="29">
        <f t="shared" si="0"/>
        <v>0.1</v>
      </c>
      <c r="H53" s="6"/>
    </row>
    <row r="54" spans="1:8" ht="15" x14ac:dyDescent="0.25">
      <c r="A54" s="53"/>
      <c r="B54" s="11" t="s">
        <v>64</v>
      </c>
      <c r="C54" s="7"/>
      <c r="D54" s="7">
        <v>250</v>
      </c>
      <c r="E54" s="28">
        <v>5.1999999999999998E-2</v>
      </c>
      <c r="F54" s="29">
        <f t="shared" si="0"/>
        <v>0.14800000000000002</v>
      </c>
      <c r="H54" s="6"/>
    </row>
    <row r="55" spans="1:8" ht="15" x14ac:dyDescent="0.25">
      <c r="A55" s="53"/>
      <c r="B55" s="30" t="s">
        <v>65</v>
      </c>
      <c r="C55" s="7" t="s">
        <v>66</v>
      </c>
      <c r="D55" s="8"/>
      <c r="E55" s="28"/>
      <c r="F55" s="29">
        <f t="shared" si="0"/>
        <v>0</v>
      </c>
      <c r="H55" s="6"/>
    </row>
    <row r="56" spans="1:8" ht="15" x14ac:dyDescent="0.25">
      <c r="A56" s="53"/>
      <c r="B56" s="10" t="s">
        <v>67</v>
      </c>
      <c r="C56" s="44"/>
      <c r="D56" s="7">
        <v>100</v>
      </c>
      <c r="E56" s="28">
        <v>1E-3</v>
      </c>
      <c r="F56" s="29">
        <f t="shared" si="0"/>
        <v>7.9000000000000001E-2</v>
      </c>
      <c r="H56" s="6"/>
    </row>
    <row r="57" spans="1:8" ht="15" x14ac:dyDescent="0.25">
      <c r="A57" s="53"/>
      <c r="B57" s="37" t="s">
        <v>68</v>
      </c>
      <c r="C57" s="7" t="s">
        <v>69</v>
      </c>
      <c r="D57" s="7"/>
      <c r="E57" s="28"/>
      <c r="F57" s="29">
        <f t="shared" si="0"/>
        <v>0</v>
      </c>
      <c r="H57" s="6"/>
    </row>
    <row r="58" spans="1:8" ht="15" x14ac:dyDescent="0.25">
      <c r="A58" s="53"/>
      <c r="B58" s="10" t="s">
        <v>70</v>
      </c>
      <c r="C58" s="7"/>
      <c r="D58" s="7">
        <v>160</v>
      </c>
      <c r="E58" s="28">
        <v>1.4E-2</v>
      </c>
      <c r="F58" s="29">
        <f t="shared" si="0"/>
        <v>0.114</v>
      </c>
      <c r="H58" s="6"/>
    </row>
    <row r="59" spans="1:8" ht="15" x14ac:dyDescent="0.25">
      <c r="A59" s="53"/>
      <c r="B59" s="10" t="s">
        <v>71</v>
      </c>
      <c r="C59" s="7"/>
      <c r="D59" s="7">
        <v>160</v>
      </c>
      <c r="E59" s="28">
        <v>8.9999999999999993E-3</v>
      </c>
      <c r="F59" s="29">
        <f t="shared" si="0"/>
        <v>0.11900000000000001</v>
      </c>
      <c r="H59" s="6"/>
    </row>
    <row r="60" spans="1:8" ht="15.75" thickBot="1" x14ac:dyDescent="0.3">
      <c r="A60" s="54"/>
      <c r="B60" s="45" t="s">
        <v>72</v>
      </c>
      <c r="C60" s="4"/>
      <c r="D60" s="4">
        <v>100</v>
      </c>
      <c r="E60" s="33">
        <v>1.30572E-3</v>
      </c>
      <c r="F60" s="29">
        <f t="shared" si="0"/>
        <v>7.8694280000000005E-2</v>
      </c>
      <c r="H60" s="6"/>
    </row>
    <row r="61" spans="1:8" ht="15" x14ac:dyDescent="0.25">
      <c r="A61" s="53" t="s">
        <v>73</v>
      </c>
      <c r="B61" s="34" t="s">
        <v>74</v>
      </c>
      <c r="C61" s="9" t="s">
        <v>75</v>
      </c>
      <c r="D61" s="46"/>
      <c r="E61" s="36"/>
      <c r="F61" s="29">
        <f t="shared" si="0"/>
        <v>0</v>
      </c>
      <c r="H61" s="6"/>
    </row>
    <row r="62" spans="1:8" ht="15" x14ac:dyDescent="0.25">
      <c r="A62" s="53"/>
      <c r="B62" s="11" t="s">
        <v>76</v>
      </c>
      <c r="C62" s="7"/>
      <c r="D62" s="7">
        <v>100</v>
      </c>
      <c r="E62" s="28">
        <v>2.8653300000000001E-3</v>
      </c>
      <c r="F62" s="29">
        <f t="shared" si="0"/>
        <v>7.7134670000000002E-2</v>
      </c>
      <c r="H62" s="6"/>
    </row>
    <row r="63" spans="1:8" ht="15" x14ac:dyDescent="0.25">
      <c r="A63" s="53"/>
      <c r="B63" s="11" t="s">
        <v>77</v>
      </c>
      <c r="C63" s="7"/>
      <c r="D63" s="7">
        <v>250</v>
      </c>
      <c r="E63" s="28">
        <v>0.104</v>
      </c>
      <c r="F63" s="29">
        <f t="shared" si="0"/>
        <v>9.6000000000000016E-2</v>
      </c>
      <c r="H63" s="6"/>
    </row>
    <row r="64" spans="1:8" ht="15" x14ac:dyDescent="0.25">
      <c r="A64" s="53"/>
      <c r="B64" s="11" t="s">
        <v>78</v>
      </c>
      <c r="C64" s="7"/>
      <c r="D64" s="7">
        <v>100</v>
      </c>
      <c r="E64" s="28">
        <v>5.8000000000000003E-2</v>
      </c>
      <c r="F64" s="29">
        <f t="shared" si="0"/>
        <v>2.1999999999999999E-2</v>
      </c>
      <c r="H64" s="6"/>
    </row>
    <row r="65" spans="1:8" ht="15" x14ac:dyDescent="0.25">
      <c r="A65" s="53"/>
      <c r="B65" s="30" t="s">
        <v>79</v>
      </c>
      <c r="C65" s="7" t="s">
        <v>80</v>
      </c>
      <c r="D65" s="8"/>
      <c r="E65" s="28"/>
      <c r="F65" s="29">
        <f t="shared" si="0"/>
        <v>0</v>
      </c>
      <c r="H65" s="6"/>
    </row>
    <row r="66" spans="1:8" ht="15" x14ac:dyDescent="0.25">
      <c r="A66" s="53"/>
      <c r="B66" s="11" t="s">
        <v>81</v>
      </c>
      <c r="C66" s="7"/>
      <c r="D66" s="7">
        <v>250</v>
      </c>
      <c r="E66" s="28">
        <v>6.6458729999999992E-3</v>
      </c>
      <c r="F66" s="29">
        <f t="shared" si="0"/>
        <v>0.19335412700000001</v>
      </c>
      <c r="H66" s="6"/>
    </row>
    <row r="67" spans="1:8" ht="15" x14ac:dyDescent="0.25">
      <c r="A67" s="53"/>
      <c r="B67" s="11" t="s">
        <v>82</v>
      </c>
      <c r="C67" s="7"/>
      <c r="D67" s="7">
        <v>160</v>
      </c>
      <c r="E67" s="28">
        <v>2E-3</v>
      </c>
      <c r="F67" s="29">
        <f t="shared" si="0"/>
        <v>0.126</v>
      </c>
      <c r="H67" s="6"/>
    </row>
    <row r="68" spans="1:8" ht="15" x14ac:dyDescent="0.25">
      <c r="A68" s="53"/>
      <c r="B68" s="11" t="s">
        <v>83</v>
      </c>
      <c r="C68" s="7"/>
      <c r="D68" s="7">
        <v>160</v>
      </c>
      <c r="E68" s="28">
        <v>5.3229015000000011E-2</v>
      </c>
      <c r="F68" s="29">
        <f t="shared" si="0"/>
        <v>7.4770984999999984E-2</v>
      </c>
      <c r="H68" s="6"/>
    </row>
    <row r="69" spans="1:8" ht="15" x14ac:dyDescent="0.25">
      <c r="A69" s="53"/>
      <c r="B69" s="11" t="s">
        <v>84</v>
      </c>
      <c r="C69" s="7"/>
      <c r="D69" s="7">
        <v>250</v>
      </c>
      <c r="E69" s="28">
        <v>3.7581300000000002E-3</v>
      </c>
      <c r="F69" s="29">
        <f t="shared" si="0"/>
        <v>0.19624187000000001</v>
      </c>
      <c r="H69" s="6"/>
    </row>
    <row r="70" spans="1:8" ht="15" x14ac:dyDescent="0.25">
      <c r="A70" s="53"/>
      <c r="B70" s="30" t="s">
        <v>52</v>
      </c>
      <c r="C70" s="7" t="s">
        <v>75</v>
      </c>
      <c r="D70" s="8"/>
      <c r="E70" s="28"/>
      <c r="F70" s="29">
        <f t="shared" si="0"/>
        <v>0</v>
      </c>
      <c r="H70" s="6"/>
    </row>
    <row r="71" spans="1:8" ht="15" x14ac:dyDescent="0.25">
      <c r="A71" s="53"/>
      <c r="B71" s="11" t="s">
        <v>85</v>
      </c>
      <c r="C71" s="7"/>
      <c r="D71" s="7">
        <v>160</v>
      </c>
      <c r="E71" s="28">
        <v>2.2989599999999999E-2</v>
      </c>
      <c r="F71" s="29">
        <f t="shared" si="0"/>
        <v>0.1050104</v>
      </c>
      <c r="H71" s="6"/>
    </row>
    <row r="72" spans="1:8" ht="15" x14ac:dyDescent="0.25">
      <c r="A72" s="53"/>
      <c r="B72" s="11" t="s">
        <v>86</v>
      </c>
      <c r="C72" s="7"/>
      <c r="D72" s="7">
        <v>100</v>
      </c>
      <c r="E72" s="28">
        <v>1.0927500000000002E-3</v>
      </c>
      <c r="F72" s="29">
        <f t="shared" si="0"/>
        <v>7.8907249999999998E-2</v>
      </c>
      <c r="H72" s="6"/>
    </row>
    <row r="73" spans="1:8" ht="15" x14ac:dyDescent="0.25">
      <c r="A73" s="53"/>
      <c r="B73" s="11" t="s">
        <v>87</v>
      </c>
      <c r="C73" s="7"/>
      <c r="D73" s="7">
        <v>250</v>
      </c>
      <c r="E73" s="28">
        <v>7.3674599999999993E-3</v>
      </c>
      <c r="F73" s="29">
        <f t="shared" si="0"/>
        <v>0.19263254000000002</v>
      </c>
      <c r="H73" s="6"/>
    </row>
    <row r="74" spans="1:8" ht="15" x14ac:dyDescent="0.25">
      <c r="A74" s="53"/>
      <c r="B74" s="11" t="s">
        <v>88</v>
      </c>
      <c r="C74" s="7"/>
      <c r="D74" s="7">
        <v>250</v>
      </c>
      <c r="E74" s="28">
        <v>2.1637008000000003E-2</v>
      </c>
      <c r="F74" s="29">
        <f t="shared" ref="F74:F137" si="1">(D74*0.8)/1000-E74</f>
        <v>0.178362992</v>
      </c>
      <c r="H74" s="6"/>
    </row>
    <row r="75" spans="1:8" ht="15" x14ac:dyDescent="0.25">
      <c r="A75" s="53"/>
      <c r="B75" s="11" t="s">
        <v>89</v>
      </c>
      <c r="C75" s="7"/>
      <c r="D75" s="7">
        <v>250</v>
      </c>
      <c r="E75" s="28">
        <v>1.0046603999999999E-2</v>
      </c>
      <c r="F75" s="29">
        <f t="shared" si="1"/>
        <v>0.18995339600000002</v>
      </c>
      <c r="H75" s="6"/>
    </row>
    <row r="76" spans="1:8" ht="15" x14ac:dyDescent="0.25">
      <c r="A76" s="53"/>
      <c r="B76" s="11" t="s">
        <v>90</v>
      </c>
      <c r="C76" s="7"/>
      <c r="D76" s="7">
        <v>100</v>
      </c>
      <c r="E76" s="28">
        <v>2.6574749999999998E-2</v>
      </c>
      <c r="F76" s="29">
        <f t="shared" si="1"/>
        <v>5.3425250000000007E-2</v>
      </c>
      <c r="H76" s="6"/>
    </row>
    <row r="77" spans="1:8" ht="15" x14ac:dyDescent="0.25">
      <c r="A77" s="53"/>
      <c r="B77" s="11" t="s">
        <v>91</v>
      </c>
      <c r="C77" s="7"/>
      <c r="D77" s="7">
        <v>250</v>
      </c>
      <c r="E77" s="28">
        <v>2.0925E-5</v>
      </c>
      <c r="F77" s="29">
        <f t="shared" si="1"/>
        <v>0.19997907500000001</v>
      </c>
      <c r="H77" s="6"/>
    </row>
    <row r="78" spans="1:8" ht="15" x14ac:dyDescent="0.25">
      <c r="A78" s="53"/>
      <c r="B78" s="30" t="s">
        <v>92</v>
      </c>
      <c r="C78" s="7" t="s">
        <v>75</v>
      </c>
      <c r="D78" s="8"/>
      <c r="E78" s="28"/>
      <c r="F78" s="29">
        <f t="shared" si="1"/>
        <v>0</v>
      </c>
      <c r="H78" s="6"/>
    </row>
    <row r="79" spans="1:8" ht="15" x14ac:dyDescent="0.25">
      <c r="A79" s="53"/>
      <c r="B79" s="11" t="s">
        <v>93</v>
      </c>
      <c r="C79" s="7"/>
      <c r="D79" s="7">
        <v>100</v>
      </c>
      <c r="E79" s="28">
        <v>1.150875E-2</v>
      </c>
      <c r="F79" s="29">
        <f t="shared" si="1"/>
        <v>6.8491250000000004E-2</v>
      </c>
      <c r="H79" s="6"/>
    </row>
    <row r="80" spans="1:8" ht="15.75" thickBot="1" x14ac:dyDescent="0.3">
      <c r="A80" s="53"/>
      <c r="B80" s="14" t="s">
        <v>94</v>
      </c>
      <c r="C80" s="13"/>
      <c r="D80" s="13">
        <v>100</v>
      </c>
      <c r="E80" s="39">
        <v>1.90836E-3</v>
      </c>
      <c r="F80" s="29">
        <f t="shared" si="1"/>
        <v>7.8091640000000004E-2</v>
      </c>
      <c r="H80" s="6"/>
    </row>
    <row r="81" spans="1:8" ht="15" x14ac:dyDescent="0.25">
      <c r="A81" s="52" t="s">
        <v>95</v>
      </c>
      <c r="B81" s="47" t="s">
        <v>96</v>
      </c>
      <c r="C81" s="3" t="s">
        <v>97</v>
      </c>
      <c r="D81" s="41"/>
      <c r="E81" s="42"/>
      <c r="F81" s="29">
        <f t="shared" si="1"/>
        <v>0</v>
      </c>
      <c r="H81" s="6"/>
    </row>
    <row r="82" spans="1:8" ht="15" x14ac:dyDescent="0.25">
      <c r="A82" s="53"/>
      <c r="B82" s="10" t="s">
        <v>98</v>
      </c>
      <c r="C82" s="7"/>
      <c r="D82" s="12">
        <v>100</v>
      </c>
      <c r="E82" s="28">
        <v>4.9000000000000002E-2</v>
      </c>
      <c r="F82" s="29">
        <f t="shared" si="1"/>
        <v>3.1E-2</v>
      </c>
      <c r="H82" s="6"/>
    </row>
    <row r="83" spans="1:8" ht="15" x14ac:dyDescent="0.25">
      <c r="A83" s="53"/>
      <c r="B83" s="10" t="s">
        <v>99</v>
      </c>
      <c r="C83" s="7"/>
      <c r="D83" s="7">
        <v>160</v>
      </c>
      <c r="E83" s="28">
        <v>0.1</v>
      </c>
      <c r="F83" s="29">
        <f t="shared" si="1"/>
        <v>2.7999999999999997E-2</v>
      </c>
      <c r="H83" s="6"/>
    </row>
    <row r="84" spans="1:8" ht="15" x14ac:dyDescent="0.25">
      <c r="A84" s="53"/>
      <c r="B84" s="11" t="s">
        <v>100</v>
      </c>
      <c r="C84" s="7"/>
      <c r="D84" s="7">
        <v>160</v>
      </c>
      <c r="E84" s="28">
        <v>0.10199999999999999</v>
      </c>
      <c r="F84" s="29">
        <f t="shared" si="1"/>
        <v>2.6000000000000009E-2</v>
      </c>
      <c r="H84" s="6"/>
    </row>
    <row r="85" spans="1:8" ht="15" x14ac:dyDescent="0.25">
      <c r="A85" s="53"/>
      <c r="B85" s="11" t="s">
        <v>101</v>
      </c>
      <c r="C85" s="7"/>
      <c r="D85" s="7">
        <v>400</v>
      </c>
      <c r="E85" s="28">
        <v>0.14000000000000001</v>
      </c>
      <c r="F85" s="29">
        <f t="shared" si="1"/>
        <v>0.18</v>
      </c>
      <c r="H85" s="6"/>
    </row>
    <row r="86" spans="1:8" ht="15" x14ac:dyDescent="0.25">
      <c r="A86" s="53"/>
      <c r="B86" s="11" t="s">
        <v>102</v>
      </c>
      <c r="C86" s="7"/>
      <c r="D86" s="7">
        <v>250</v>
      </c>
      <c r="E86" s="28">
        <v>1.5366390000000001E-2</v>
      </c>
      <c r="F86" s="29">
        <f t="shared" si="1"/>
        <v>0.18463361</v>
      </c>
      <c r="H86" s="6"/>
    </row>
    <row r="87" spans="1:8" ht="15" x14ac:dyDescent="0.25">
      <c r="A87" s="53"/>
      <c r="B87" s="11" t="s">
        <v>103</v>
      </c>
      <c r="C87" s="7"/>
      <c r="D87" s="7">
        <v>250</v>
      </c>
      <c r="E87" s="28">
        <v>6.5000000000000002E-2</v>
      </c>
      <c r="F87" s="29">
        <f t="shared" si="1"/>
        <v>0.13500000000000001</v>
      </c>
      <c r="H87" s="6"/>
    </row>
    <row r="88" spans="1:8" ht="15" x14ac:dyDescent="0.25">
      <c r="A88" s="53"/>
      <c r="B88" s="11" t="s">
        <v>104</v>
      </c>
      <c r="C88" s="7"/>
      <c r="D88" s="7">
        <v>250</v>
      </c>
      <c r="E88" s="28">
        <v>8.3000000000000004E-2</v>
      </c>
      <c r="F88" s="29">
        <f t="shared" si="1"/>
        <v>0.11700000000000001</v>
      </c>
      <c r="H88" s="6"/>
    </row>
    <row r="89" spans="1:8" ht="15" x14ac:dyDescent="0.25">
      <c r="A89" s="53"/>
      <c r="B89" s="11" t="s">
        <v>105</v>
      </c>
      <c r="C89" s="7"/>
      <c r="D89" s="7">
        <v>250</v>
      </c>
      <c r="E89" s="28">
        <v>0.104</v>
      </c>
      <c r="F89" s="29">
        <f t="shared" si="1"/>
        <v>9.6000000000000016E-2</v>
      </c>
      <c r="H89" s="6"/>
    </row>
    <row r="90" spans="1:8" ht="15" x14ac:dyDescent="0.25">
      <c r="A90" s="53"/>
      <c r="B90" s="11" t="s">
        <v>106</v>
      </c>
      <c r="C90" s="7"/>
      <c r="D90" s="7">
        <v>250</v>
      </c>
      <c r="E90" s="28">
        <v>0.154</v>
      </c>
      <c r="F90" s="29">
        <f t="shared" si="1"/>
        <v>4.6000000000000013E-2</v>
      </c>
      <c r="H90" s="6"/>
    </row>
    <row r="91" spans="1:8" ht="15" x14ac:dyDescent="0.25">
      <c r="A91" s="53"/>
      <c r="B91" s="11" t="s">
        <v>107</v>
      </c>
      <c r="C91" s="7"/>
      <c r="D91" s="7">
        <v>160</v>
      </c>
      <c r="E91" s="28">
        <v>8.5000000000000006E-2</v>
      </c>
      <c r="F91" s="29">
        <f t="shared" si="1"/>
        <v>4.2999999999999997E-2</v>
      </c>
      <c r="H91" s="6"/>
    </row>
    <row r="92" spans="1:8" ht="15" x14ac:dyDescent="0.25">
      <c r="A92" s="53"/>
      <c r="B92" s="30" t="s">
        <v>108</v>
      </c>
      <c r="C92" s="7" t="s">
        <v>97</v>
      </c>
      <c r="D92" s="43"/>
      <c r="E92" s="28"/>
      <c r="F92" s="29">
        <f t="shared" si="1"/>
        <v>0</v>
      </c>
      <c r="H92" s="6"/>
    </row>
    <row r="93" spans="1:8" ht="15" x14ac:dyDescent="0.25">
      <c r="A93" s="53"/>
      <c r="B93" s="11" t="s">
        <v>109</v>
      </c>
      <c r="C93" s="7"/>
      <c r="D93" s="7">
        <v>250</v>
      </c>
      <c r="E93" s="28">
        <v>4.8000000000000001E-2</v>
      </c>
      <c r="F93" s="29">
        <f t="shared" si="1"/>
        <v>0.15200000000000002</v>
      </c>
      <c r="H93" s="6"/>
    </row>
    <row r="94" spans="1:8" ht="15" x14ac:dyDescent="0.25">
      <c r="A94" s="53"/>
      <c r="B94" s="11" t="s">
        <v>110</v>
      </c>
      <c r="C94" s="7"/>
      <c r="D94" s="7">
        <v>160</v>
      </c>
      <c r="E94" s="28">
        <v>6.2E-2</v>
      </c>
      <c r="F94" s="29">
        <f t="shared" si="1"/>
        <v>6.6000000000000003E-2</v>
      </c>
      <c r="H94" s="6"/>
    </row>
    <row r="95" spans="1:8" ht="15" x14ac:dyDescent="0.25">
      <c r="A95" s="53"/>
      <c r="B95" s="11" t="s">
        <v>111</v>
      </c>
      <c r="C95" s="7"/>
      <c r="D95" s="7">
        <v>160</v>
      </c>
      <c r="E95" s="28">
        <v>0.121</v>
      </c>
      <c r="F95" s="29">
        <f t="shared" si="1"/>
        <v>7.0000000000000062E-3</v>
      </c>
      <c r="H95" s="6"/>
    </row>
    <row r="96" spans="1:8" ht="15" x14ac:dyDescent="0.25">
      <c r="A96" s="53"/>
      <c r="B96" s="11" t="s">
        <v>112</v>
      </c>
      <c r="C96" s="7"/>
      <c r="D96" s="7">
        <v>160</v>
      </c>
      <c r="E96" s="28">
        <v>8.2000000000000003E-2</v>
      </c>
      <c r="F96" s="29">
        <f t="shared" si="1"/>
        <v>4.5999999999999999E-2</v>
      </c>
      <c r="H96" s="6"/>
    </row>
    <row r="97" spans="1:8" ht="15" x14ac:dyDescent="0.25">
      <c r="A97" s="53"/>
      <c r="B97" s="11" t="s">
        <v>113</v>
      </c>
      <c r="C97" s="7"/>
      <c r="D97" s="7">
        <v>160</v>
      </c>
      <c r="E97" s="28">
        <v>3.7999999999999999E-2</v>
      </c>
      <c r="F97" s="29">
        <f t="shared" si="1"/>
        <v>0.09</v>
      </c>
      <c r="H97" s="6"/>
    </row>
    <row r="98" spans="1:8" ht="15" x14ac:dyDescent="0.25">
      <c r="A98" s="53"/>
      <c r="B98" s="11" t="s">
        <v>114</v>
      </c>
      <c r="C98" s="7"/>
      <c r="D98" s="7">
        <v>250</v>
      </c>
      <c r="E98" s="28">
        <v>3.6999999999999998E-2</v>
      </c>
      <c r="F98" s="29">
        <f t="shared" si="1"/>
        <v>0.16300000000000001</v>
      </c>
      <c r="H98" s="6"/>
    </row>
    <row r="99" spans="1:8" ht="15" x14ac:dyDescent="0.25">
      <c r="A99" s="53"/>
      <c r="B99" s="11" t="s">
        <v>115</v>
      </c>
      <c r="C99" s="7"/>
      <c r="D99" s="7">
        <v>100</v>
      </c>
      <c r="E99" s="28">
        <v>4.4999999999999998E-2</v>
      </c>
      <c r="F99" s="29">
        <f t="shared" si="1"/>
        <v>3.5000000000000003E-2</v>
      </c>
      <c r="H99" s="6"/>
    </row>
    <row r="100" spans="1:8" ht="15" x14ac:dyDescent="0.25">
      <c r="A100" s="53"/>
      <c r="B100" s="30" t="s">
        <v>116</v>
      </c>
      <c r="C100" s="7" t="s">
        <v>97</v>
      </c>
      <c r="D100" s="43"/>
      <c r="E100" s="28"/>
      <c r="F100" s="29">
        <f t="shared" si="1"/>
        <v>0</v>
      </c>
      <c r="H100" s="6"/>
    </row>
    <row r="101" spans="1:8" ht="15" x14ac:dyDescent="0.25">
      <c r="A101" s="53"/>
      <c r="B101" s="11" t="s">
        <v>117</v>
      </c>
      <c r="C101" s="7"/>
      <c r="D101" s="7">
        <v>250</v>
      </c>
      <c r="E101" s="28">
        <v>5.8000000000000003E-2</v>
      </c>
      <c r="F101" s="29">
        <f t="shared" si="1"/>
        <v>0.14200000000000002</v>
      </c>
      <c r="H101" s="6"/>
    </row>
    <row r="102" spans="1:8" ht="15" x14ac:dyDescent="0.25">
      <c r="A102" s="53"/>
      <c r="B102" s="11" t="s">
        <v>118</v>
      </c>
      <c r="C102" s="7"/>
      <c r="D102" s="7">
        <v>160</v>
      </c>
      <c r="E102" s="28">
        <v>0.107</v>
      </c>
      <c r="F102" s="29">
        <f t="shared" si="1"/>
        <v>2.1000000000000005E-2</v>
      </c>
      <c r="H102" s="6"/>
    </row>
    <row r="103" spans="1:8" ht="15" x14ac:dyDescent="0.25">
      <c r="A103" s="53"/>
      <c r="B103" s="11" t="s">
        <v>119</v>
      </c>
      <c r="C103" s="7"/>
      <c r="D103" s="7">
        <v>160</v>
      </c>
      <c r="E103" s="28">
        <v>9.0999999999999998E-2</v>
      </c>
      <c r="F103" s="29">
        <f t="shared" si="1"/>
        <v>3.7000000000000005E-2</v>
      </c>
      <c r="H103" s="6"/>
    </row>
    <row r="104" spans="1:8" ht="15" x14ac:dyDescent="0.25">
      <c r="A104" s="53"/>
      <c r="B104" s="11" t="s">
        <v>120</v>
      </c>
      <c r="C104" s="7"/>
      <c r="D104" s="7">
        <v>160</v>
      </c>
      <c r="E104" s="28">
        <v>2.9000000000000001E-2</v>
      </c>
      <c r="F104" s="29">
        <f t="shared" si="1"/>
        <v>9.9000000000000005E-2</v>
      </c>
      <c r="H104" s="6"/>
    </row>
    <row r="105" spans="1:8" ht="15" x14ac:dyDescent="0.25">
      <c r="A105" s="53"/>
      <c r="B105" s="11" t="s">
        <v>121</v>
      </c>
      <c r="C105" s="7"/>
      <c r="D105" s="7">
        <v>250</v>
      </c>
      <c r="E105" s="28">
        <v>8.8999999999999996E-2</v>
      </c>
      <c r="F105" s="29">
        <f t="shared" si="1"/>
        <v>0.11100000000000002</v>
      </c>
      <c r="H105" s="6"/>
    </row>
    <row r="106" spans="1:8" ht="15" x14ac:dyDescent="0.25">
      <c r="A106" s="53"/>
      <c r="B106" s="30" t="s">
        <v>122</v>
      </c>
      <c r="C106" s="7" t="s">
        <v>123</v>
      </c>
      <c r="D106" s="8"/>
      <c r="E106" s="28"/>
      <c r="F106" s="29">
        <f t="shared" si="1"/>
        <v>0</v>
      </c>
      <c r="H106" s="6"/>
    </row>
    <row r="107" spans="1:8" ht="15" x14ac:dyDescent="0.25">
      <c r="A107" s="53"/>
      <c r="B107" s="11" t="s">
        <v>124</v>
      </c>
      <c r="C107" s="7"/>
      <c r="D107" s="12">
        <v>63</v>
      </c>
      <c r="E107" s="28">
        <v>2.9000000000000001E-2</v>
      </c>
      <c r="F107" s="29">
        <f t="shared" si="1"/>
        <v>2.1400000000000006E-2</v>
      </c>
      <c r="H107" s="6"/>
    </row>
    <row r="108" spans="1:8" ht="15" x14ac:dyDescent="0.25">
      <c r="A108" s="53"/>
      <c r="B108" s="11" t="s">
        <v>125</v>
      </c>
      <c r="C108" s="7"/>
      <c r="D108" s="12" t="s">
        <v>62</v>
      </c>
      <c r="E108" s="28">
        <v>1.0999999999999999E-2</v>
      </c>
      <c r="F108" s="29">
        <f t="shared" si="1"/>
        <v>0.11700000000000001</v>
      </c>
      <c r="H108" s="6"/>
    </row>
    <row r="109" spans="1:8" ht="15" x14ac:dyDescent="0.25">
      <c r="A109" s="53"/>
      <c r="B109" s="11" t="s">
        <v>126</v>
      </c>
      <c r="C109" s="7"/>
      <c r="D109" s="12" t="s">
        <v>60</v>
      </c>
      <c r="E109" s="28">
        <v>6.0000000000000001E-3</v>
      </c>
      <c r="F109" s="29">
        <f t="shared" si="1"/>
        <v>0.19400000000000001</v>
      </c>
      <c r="H109" s="6"/>
    </row>
    <row r="110" spans="1:8" ht="15" x14ac:dyDescent="0.25">
      <c r="A110" s="53"/>
      <c r="B110" s="11" t="s">
        <v>127</v>
      </c>
      <c r="C110" s="7"/>
      <c r="D110" s="12" t="s">
        <v>60</v>
      </c>
      <c r="E110" s="28">
        <v>2.4E-2</v>
      </c>
      <c r="F110" s="29">
        <f t="shared" si="1"/>
        <v>0.17600000000000002</v>
      </c>
      <c r="H110" s="6"/>
    </row>
    <row r="111" spans="1:8" ht="15" x14ac:dyDescent="0.25">
      <c r="A111" s="53"/>
      <c r="B111" s="11" t="s">
        <v>128</v>
      </c>
      <c r="C111" s="7"/>
      <c r="D111" s="7">
        <v>160</v>
      </c>
      <c r="E111" s="28">
        <v>6.6000000000000003E-2</v>
      </c>
      <c r="F111" s="29">
        <f t="shared" si="1"/>
        <v>6.2E-2</v>
      </c>
      <c r="H111" s="6"/>
    </row>
    <row r="112" spans="1:8" ht="15" x14ac:dyDescent="0.25">
      <c r="A112" s="53"/>
      <c r="B112" s="11" t="s">
        <v>129</v>
      </c>
      <c r="C112" s="7"/>
      <c r="D112" s="7">
        <v>250</v>
      </c>
      <c r="E112" s="28">
        <v>4.9000000000000002E-2</v>
      </c>
      <c r="F112" s="29">
        <f t="shared" si="1"/>
        <v>0.15100000000000002</v>
      </c>
      <c r="H112" s="6"/>
    </row>
    <row r="113" spans="1:8" ht="15" x14ac:dyDescent="0.25">
      <c r="A113" s="53"/>
      <c r="B113" s="30" t="s">
        <v>130</v>
      </c>
      <c r="C113" s="7" t="s">
        <v>97</v>
      </c>
      <c r="D113" s="43"/>
      <c r="E113" s="28"/>
      <c r="F113" s="29">
        <f t="shared" si="1"/>
        <v>0</v>
      </c>
      <c r="H113" s="6"/>
    </row>
    <row r="114" spans="1:8" ht="15" x14ac:dyDescent="0.25">
      <c r="A114" s="53"/>
      <c r="B114" s="11" t="s">
        <v>131</v>
      </c>
      <c r="C114" s="7"/>
      <c r="D114" s="7">
        <v>160</v>
      </c>
      <c r="E114" s="28">
        <v>4.5999999999999999E-2</v>
      </c>
      <c r="F114" s="29">
        <f t="shared" si="1"/>
        <v>8.2000000000000003E-2</v>
      </c>
      <c r="H114" s="6"/>
    </row>
    <row r="115" spans="1:8" ht="15" x14ac:dyDescent="0.25">
      <c r="A115" s="53"/>
      <c r="B115" s="11" t="s">
        <v>132</v>
      </c>
      <c r="C115" s="7"/>
      <c r="D115" s="7">
        <v>250</v>
      </c>
      <c r="E115" s="28">
        <v>0.122</v>
      </c>
      <c r="F115" s="29">
        <f t="shared" si="1"/>
        <v>7.8000000000000014E-2</v>
      </c>
      <c r="H115" s="6"/>
    </row>
    <row r="116" spans="1:8" ht="15" x14ac:dyDescent="0.25">
      <c r="A116" s="53"/>
      <c r="B116" s="10" t="s">
        <v>133</v>
      </c>
      <c r="C116" s="7"/>
      <c r="D116" s="7">
        <v>160</v>
      </c>
      <c r="E116" s="28">
        <v>6.2E-2</v>
      </c>
      <c r="F116" s="29">
        <f t="shared" si="1"/>
        <v>6.6000000000000003E-2</v>
      </c>
      <c r="H116" s="6"/>
    </row>
    <row r="117" spans="1:8" ht="15" x14ac:dyDescent="0.25">
      <c r="A117" s="53"/>
      <c r="B117" s="10" t="s">
        <v>134</v>
      </c>
      <c r="C117" s="7"/>
      <c r="D117" s="7">
        <v>400</v>
      </c>
      <c r="E117" s="28">
        <v>9.5000000000000001E-2</v>
      </c>
      <c r="F117" s="29">
        <f t="shared" si="1"/>
        <v>0.22500000000000001</v>
      </c>
      <c r="H117" s="6"/>
    </row>
    <row r="118" spans="1:8" ht="15" x14ac:dyDescent="0.25">
      <c r="A118" s="53"/>
      <c r="B118" s="10" t="s">
        <v>135</v>
      </c>
      <c r="C118" s="7"/>
      <c r="D118" s="7">
        <v>160</v>
      </c>
      <c r="E118" s="28">
        <v>6.7000000000000004E-2</v>
      </c>
      <c r="F118" s="29">
        <f t="shared" si="1"/>
        <v>6.0999999999999999E-2</v>
      </c>
      <c r="H118" s="6"/>
    </row>
    <row r="119" spans="1:8" ht="15" x14ac:dyDescent="0.25">
      <c r="A119" s="53"/>
      <c r="B119" s="30" t="s">
        <v>136</v>
      </c>
      <c r="C119" s="7" t="s">
        <v>137</v>
      </c>
      <c r="D119" s="43"/>
      <c r="E119" s="28"/>
      <c r="F119" s="29">
        <f t="shared" si="1"/>
        <v>0</v>
      </c>
      <c r="H119" s="6"/>
    </row>
    <row r="120" spans="1:8" ht="15" x14ac:dyDescent="0.25">
      <c r="A120" s="53"/>
      <c r="B120" s="11" t="s">
        <v>138</v>
      </c>
      <c r="C120" s="7"/>
      <c r="D120" s="7">
        <v>160</v>
      </c>
      <c r="E120" s="28">
        <v>0.112</v>
      </c>
      <c r="F120" s="29">
        <f t="shared" si="1"/>
        <v>1.6E-2</v>
      </c>
      <c r="H120" s="6"/>
    </row>
    <row r="121" spans="1:8" ht="15" x14ac:dyDescent="0.25">
      <c r="A121" s="53"/>
      <c r="B121" s="11" t="s">
        <v>139</v>
      </c>
      <c r="C121" s="7"/>
      <c r="D121" s="7">
        <v>160</v>
      </c>
      <c r="E121" s="28">
        <v>3.7999999999999999E-2</v>
      </c>
      <c r="F121" s="29">
        <f t="shared" si="1"/>
        <v>0.09</v>
      </c>
      <c r="H121" s="6"/>
    </row>
    <row r="122" spans="1:8" ht="15" x14ac:dyDescent="0.25">
      <c r="A122" s="53"/>
      <c r="B122" s="11" t="s">
        <v>140</v>
      </c>
      <c r="C122" s="7"/>
      <c r="D122" s="7">
        <v>160</v>
      </c>
      <c r="E122" s="28">
        <v>0.06</v>
      </c>
      <c r="F122" s="29">
        <f t="shared" si="1"/>
        <v>6.8000000000000005E-2</v>
      </c>
      <c r="H122" s="6"/>
    </row>
    <row r="123" spans="1:8" ht="15" x14ac:dyDescent="0.25">
      <c r="A123" s="53"/>
      <c r="B123" s="11" t="s">
        <v>141</v>
      </c>
      <c r="C123" s="7" t="s">
        <v>142</v>
      </c>
      <c r="D123" s="7">
        <v>250</v>
      </c>
      <c r="E123" s="28">
        <v>3.5000000000000003E-2</v>
      </c>
      <c r="F123" s="29">
        <f t="shared" si="1"/>
        <v>0.16500000000000001</v>
      </c>
      <c r="H123" s="6"/>
    </row>
    <row r="124" spans="1:8" ht="15" x14ac:dyDescent="0.25">
      <c r="A124" s="53"/>
      <c r="B124" s="30" t="s">
        <v>143</v>
      </c>
      <c r="C124" s="7"/>
      <c r="D124" s="43"/>
      <c r="E124" s="28"/>
      <c r="F124" s="29">
        <f t="shared" si="1"/>
        <v>0</v>
      </c>
      <c r="H124" s="6"/>
    </row>
    <row r="125" spans="1:8" ht="15" x14ac:dyDescent="0.25">
      <c r="A125" s="53"/>
      <c r="B125" s="11" t="s">
        <v>144</v>
      </c>
      <c r="C125" s="7" t="s">
        <v>145</v>
      </c>
      <c r="D125" s="7">
        <v>40</v>
      </c>
      <c r="E125" s="28">
        <v>6.9089700000000021E-3</v>
      </c>
      <c r="F125" s="29">
        <f t="shared" si="1"/>
        <v>2.509103E-2</v>
      </c>
      <c r="H125" s="6"/>
    </row>
    <row r="126" spans="1:8" ht="15" x14ac:dyDescent="0.25">
      <c r="A126" s="53"/>
      <c r="B126" s="11" t="s">
        <v>146</v>
      </c>
      <c r="C126" s="7"/>
      <c r="D126" s="7">
        <v>160</v>
      </c>
      <c r="E126" s="28">
        <v>5.0000000000000001E-3</v>
      </c>
      <c r="F126" s="29">
        <f t="shared" si="1"/>
        <v>0.123</v>
      </c>
      <c r="H126" s="6"/>
    </row>
    <row r="127" spans="1:8" ht="15" x14ac:dyDescent="0.25">
      <c r="A127" s="53"/>
      <c r="B127" s="11" t="s">
        <v>147</v>
      </c>
      <c r="C127" s="7"/>
      <c r="D127" s="7">
        <v>250</v>
      </c>
      <c r="E127" s="28">
        <v>2.2319999999999996E-5</v>
      </c>
      <c r="F127" s="29">
        <f t="shared" si="1"/>
        <v>0.19997768000000002</v>
      </c>
      <c r="H127" s="6"/>
    </row>
    <row r="128" spans="1:8" ht="15" x14ac:dyDescent="0.25">
      <c r="A128" s="53"/>
      <c r="B128" s="11" t="s">
        <v>148</v>
      </c>
      <c r="C128" s="7"/>
      <c r="D128" s="7">
        <v>160</v>
      </c>
      <c r="E128" s="28">
        <v>5.0000000000000001E-3</v>
      </c>
      <c r="F128" s="29">
        <f t="shared" si="1"/>
        <v>0.123</v>
      </c>
      <c r="H128" s="6"/>
    </row>
    <row r="129" spans="1:8" ht="15" x14ac:dyDescent="0.25">
      <c r="A129" s="53"/>
      <c r="B129" s="11" t="s">
        <v>149</v>
      </c>
      <c r="C129" s="7"/>
      <c r="D129" s="7">
        <v>100</v>
      </c>
      <c r="E129" s="28">
        <v>8.0000000000000002E-3</v>
      </c>
      <c r="F129" s="29">
        <f t="shared" si="1"/>
        <v>7.2000000000000008E-2</v>
      </c>
      <c r="H129" s="6"/>
    </row>
    <row r="130" spans="1:8" ht="15" x14ac:dyDescent="0.25">
      <c r="A130" s="53"/>
      <c r="B130" s="11" t="s">
        <v>150</v>
      </c>
      <c r="C130" s="7"/>
      <c r="D130" s="7">
        <v>160</v>
      </c>
      <c r="E130" s="28">
        <v>7.0000000000000001E-3</v>
      </c>
      <c r="F130" s="29">
        <f t="shared" si="1"/>
        <v>0.121</v>
      </c>
      <c r="H130" s="6"/>
    </row>
    <row r="131" spans="1:8" ht="15" x14ac:dyDescent="0.25">
      <c r="A131" s="53"/>
      <c r="B131" s="11" t="s">
        <v>151</v>
      </c>
      <c r="C131" s="7"/>
      <c r="D131" s="7">
        <v>25</v>
      </c>
      <c r="E131" s="28">
        <v>2.2320000000000003E-5</v>
      </c>
      <c r="F131" s="29">
        <f t="shared" si="1"/>
        <v>1.9977680000000001E-2</v>
      </c>
      <c r="H131" s="6"/>
    </row>
    <row r="132" spans="1:8" ht="15" x14ac:dyDescent="0.25">
      <c r="A132" s="53"/>
      <c r="B132" s="11" t="s">
        <v>152</v>
      </c>
      <c r="C132" s="7"/>
      <c r="D132" s="7">
        <v>25</v>
      </c>
      <c r="E132" s="28">
        <v>2.2320000000000003E-5</v>
      </c>
      <c r="F132" s="29">
        <f t="shared" si="1"/>
        <v>1.9977680000000001E-2</v>
      </c>
      <c r="H132" s="6"/>
    </row>
    <row r="133" spans="1:8" ht="15" x14ac:dyDescent="0.25">
      <c r="A133" s="53"/>
      <c r="B133" s="37" t="s">
        <v>153</v>
      </c>
      <c r="C133" s="7"/>
      <c r="D133" s="7"/>
      <c r="E133" s="28"/>
      <c r="F133" s="29">
        <f t="shared" si="1"/>
        <v>0</v>
      </c>
      <c r="H133" s="6"/>
    </row>
    <row r="134" spans="1:8" ht="15" x14ac:dyDescent="0.25">
      <c r="A134" s="53"/>
      <c r="B134" s="11" t="s">
        <v>154</v>
      </c>
      <c r="C134" s="7"/>
      <c r="D134" s="7">
        <v>400</v>
      </c>
      <c r="E134" s="28">
        <v>9.8394000000000016E-3</v>
      </c>
      <c r="F134" s="29">
        <f t="shared" si="1"/>
        <v>0.31016060000000001</v>
      </c>
      <c r="H134" s="6"/>
    </row>
    <row r="135" spans="1:8" ht="15" x14ac:dyDescent="0.25">
      <c r="A135" s="53"/>
      <c r="B135" s="37" t="s">
        <v>155</v>
      </c>
      <c r="C135" s="7"/>
      <c r="D135" s="7"/>
      <c r="E135" s="28"/>
      <c r="F135" s="29">
        <f t="shared" si="1"/>
        <v>0</v>
      </c>
      <c r="H135" s="6"/>
    </row>
    <row r="136" spans="1:8" ht="15" x14ac:dyDescent="0.25">
      <c r="A136" s="53"/>
      <c r="B136" s="11" t="s">
        <v>156</v>
      </c>
      <c r="C136" s="7" t="s">
        <v>142</v>
      </c>
      <c r="D136" s="7">
        <v>250</v>
      </c>
      <c r="E136" s="28">
        <v>1.6E-2</v>
      </c>
      <c r="F136" s="29">
        <f t="shared" si="1"/>
        <v>0.184</v>
      </c>
      <c r="H136" s="6"/>
    </row>
    <row r="137" spans="1:8" ht="15" x14ac:dyDescent="0.25">
      <c r="A137" s="53"/>
      <c r="B137" s="11" t="s">
        <v>157</v>
      </c>
      <c r="C137" s="7"/>
      <c r="D137" s="7">
        <v>250</v>
      </c>
      <c r="E137" s="28">
        <v>2.1999999999999999E-2</v>
      </c>
      <c r="F137" s="29">
        <f t="shared" si="1"/>
        <v>0.17800000000000002</v>
      </c>
      <c r="H137" s="6"/>
    </row>
    <row r="138" spans="1:8" ht="15" x14ac:dyDescent="0.25">
      <c r="A138" s="53"/>
      <c r="B138" s="11" t="s">
        <v>158</v>
      </c>
      <c r="C138" s="7"/>
      <c r="D138" s="7">
        <v>100</v>
      </c>
      <c r="E138" s="28">
        <v>6.3E-2</v>
      </c>
      <c r="F138" s="29">
        <f t="shared" ref="F138:F201" si="2">(D138*0.8)/1000-E138</f>
        <v>1.7000000000000001E-2</v>
      </c>
      <c r="H138" s="6"/>
    </row>
    <row r="139" spans="1:8" ht="15" x14ac:dyDescent="0.25">
      <c r="A139" s="53"/>
      <c r="B139" s="11" t="s">
        <v>159</v>
      </c>
      <c r="C139" s="7"/>
      <c r="D139" s="7">
        <v>100</v>
      </c>
      <c r="E139" s="28">
        <v>5.5632600000000004E-3</v>
      </c>
      <c r="F139" s="29">
        <f t="shared" si="2"/>
        <v>7.4436740000000001E-2</v>
      </c>
      <c r="H139" s="6"/>
    </row>
    <row r="140" spans="1:8" ht="15.75" thickBot="1" x14ac:dyDescent="0.3">
      <c r="A140" s="54"/>
      <c r="B140" s="32" t="s">
        <v>160</v>
      </c>
      <c r="C140" s="4"/>
      <c r="D140" s="4">
        <v>63</v>
      </c>
      <c r="E140" s="33">
        <v>3.7944000000000003E-3</v>
      </c>
      <c r="F140" s="29">
        <f t="shared" si="2"/>
        <v>4.6605600000000004E-2</v>
      </c>
      <c r="H140" s="6"/>
    </row>
    <row r="141" spans="1:8" ht="15" x14ac:dyDescent="0.25">
      <c r="A141" s="53" t="s">
        <v>161</v>
      </c>
      <c r="B141" s="48" t="s">
        <v>162</v>
      </c>
      <c r="C141" s="9"/>
      <c r="D141" s="49"/>
      <c r="E141" s="36"/>
      <c r="F141" s="29">
        <f t="shared" si="2"/>
        <v>0</v>
      </c>
      <c r="H141" s="6"/>
    </row>
    <row r="142" spans="1:8" ht="15" x14ac:dyDescent="0.25">
      <c r="A142" s="53"/>
      <c r="B142" s="11" t="s">
        <v>163</v>
      </c>
      <c r="C142" s="7" t="s">
        <v>164</v>
      </c>
      <c r="D142" s="7">
        <v>400</v>
      </c>
      <c r="E142" s="28">
        <v>8.9586899999999983E-3</v>
      </c>
      <c r="F142" s="29">
        <f t="shared" si="2"/>
        <v>0.31104131000000002</v>
      </c>
      <c r="H142" s="6"/>
    </row>
    <row r="143" spans="1:8" ht="15" x14ac:dyDescent="0.25">
      <c r="A143" s="53"/>
      <c r="B143" s="11" t="s">
        <v>165</v>
      </c>
      <c r="C143" s="7"/>
      <c r="D143" s="7">
        <v>160</v>
      </c>
      <c r="E143" s="28">
        <v>3.4000000000000002E-2</v>
      </c>
      <c r="F143" s="29">
        <f t="shared" si="2"/>
        <v>9.4E-2</v>
      </c>
      <c r="H143" s="6"/>
    </row>
    <row r="144" spans="1:8" ht="15" x14ac:dyDescent="0.25">
      <c r="A144" s="53"/>
      <c r="B144" s="11" t="s">
        <v>166</v>
      </c>
      <c r="C144" s="7"/>
      <c r="D144" s="7">
        <v>160</v>
      </c>
      <c r="E144" s="28">
        <v>2.7E-2</v>
      </c>
      <c r="F144" s="29">
        <f t="shared" si="2"/>
        <v>0.10100000000000001</v>
      </c>
      <c r="H144" s="6"/>
    </row>
    <row r="145" spans="1:8" ht="15" x14ac:dyDescent="0.25">
      <c r="A145" s="53"/>
      <c r="B145" s="11" t="s">
        <v>167</v>
      </c>
      <c r="C145" s="7"/>
      <c r="D145" s="7">
        <v>250</v>
      </c>
      <c r="E145" s="28">
        <v>3.1E-2</v>
      </c>
      <c r="F145" s="29">
        <f t="shared" si="2"/>
        <v>0.16900000000000001</v>
      </c>
      <c r="H145" s="6"/>
    </row>
    <row r="146" spans="1:8" ht="15" x14ac:dyDescent="0.25">
      <c r="A146" s="53"/>
      <c r="B146" s="30" t="s">
        <v>74</v>
      </c>
      <c r="C146" s="7" t="s">
        <v>164</v>
      </c>
      <c r="D146" s="8"/>
      <c r="E146" s="28"/>
      <c r="F146" s="29">
        <f t="shared" si="2"/>
        <v>0</v>
      </c>
      <c r="H146" s="6"/>
    </row>
    <row r="147" spans="1:8" ht="15" x14ac:dyDescent="0.25">
      <c r="A147" s="53"/>
      <c r="B147" s="11" t="s">
        <v>168</v>
      </c>
      <c r="C147" s="7"/>
      <c r="D147" s="7">
        <v>160</v>
      </c>
      <c r="E147" s="28">
        <v>9.8000000000000004E-2</v>
      </c>
      <c r="F147" s="29">
        <f t="shared" si="2"/>
        <v>0.03</v>
      </c>
      <c r="H147" s="6"/>
    </row>
    <row r="148" spans="1:8" ht="15" x14ac:dyDescent="0.25">
      <c r="A148" s="53"/>
      <c r="B148" s="11" t="s">
        <v>169</v>
      </c>
      <c r="C148" s="7"/>
      <c r="D148" s="7">
        <v>250</v>
      </c>
      <c r="E148" s="28">
        <v>0.08</v>
      </c>
      <c r="F148" s="29">
        <f t="shared" si="2"/>
        <v>0.12000000000000001</v>
      </c>
      <c r="H148" s="6"/>
    </row>
    <row r="149" spans="1:8" ht="15" x14ac:dyDescent="0.25">
      <c r="A149" s="53"/>
      <c r="B149" s="11" t="s">
        <v>170</v>
      </c>
      <c r="C149" s="7"/>
      <c r="D149" s="7">
        <v>160</v>
      </c>
      <c r="E149" s="28">
        <v>7.9000000000000001E-2</v>
      </c>
      <c r="F149" s="29">
        <f t="shared" si="2"/>
        <v>4.9000000000000002E-2</v>
      </c>
      <c r="H149" s="6"/>
    </row>
    <row r="150" spans="1:8" ht="15" x14ac:dyDescent="0.25">
      <c r="A150" s="53"/>
      <c r="B150" s="30" t="s">
        <v>171</v>
      </c>
      <c r="C150" s="7" t="s">
        <v>172</v>
      </c>
      <c r="D150" s="43"/>
      <c r="E150" s="28"/>
      <c r="F150" s="29">
        <f t="shared" si="2"/>
        <v>0</v>
      </c>
      <c r="H150" s="6"/>
    </row>
    <row r="151" spans="1:8" ht="15" x14ac:dyDescent="0.25">
      <c r="A151" s="53"/>
      <c r="B151" s="11" t="s">
        <v>173</v>
      </c>
      <c r="C151" s="7"/>
      <c r="D151" s="7">
        <v>160</v>
      </c>
      <c r="E151" s="28">
        <v>4.7764800000000005E-3</v>
      </c>
      <c r="F151" s="29">
        <f t="shared" si="2"/>
        <v>0.12322352</v>
      </c>
      <c r="H151" s="6"/>
    </row>
    <row r="152" spans="1:8" ht="15" x14ac:dyDescent="0.25">
      <c r="A152" s="53"/>
      <c r="B152" s="11" t="s">
        <v>174</v>
      </c>
      <c r="C152" s="7"/>
      <c r="D152" s="7">
        <v>160</v>
      </c>
      <c r="E152" s="28">
        <v>1.3168800000000003E-3</v>
      </c>
      <c r="F152" s="29">
        <f t="shared" si="2"/>
        <v>0.12668312000000001</v>
      </c>
      <c r="H152" s="6"/>
    </row>
    <row r="153" spans="1:8" ht="15" x14ac:dyDescent="0.25">
      <c r="A153" s="53"/>
      <c r="B153" s="11" t="s">
        <v>175</v>
      </c>
      <c r="C153" s="7"/>
      <c r="D153" s="7">
        <v>250</v>
      </c>
      <c r="E153" s="28">
        <v>1.7999999999999999E-2</v>
      </c>
      <c r="F153" s="29">
        <f t="shared" si="2"/>
        <v>0.18200000000000002</v>
      </c>
      <c r="H153" s="6"/>
    </row>
    <row r="154" spans="1:8" ht="15.75" thickBot="1" x14ac:dyDescent="0.3">
      <c r="A154" s="53"/>
      <c r="B154" s="14" t="s">
        <v>176</v>
      </c>
      <c r="C154" s="13"/>
      <c r="D154" s="13">
        <v>250</v>
      </c>
      <c r="E154" s="39">
        <v>3.6999999999999998E-2</v>
      </c>
      <c r="F154" s="29">
        <f t="shared" si="2"/>
        <v>0.16300000000000001</v>
      </c>
      <c r="H154" s="6"/>
    </row>
    <row r="155" spans="1:8" ht="15" x14ac:dyDescent="0.25">
      <c r="A155" s="52" t="s">
        <v>177</v>
      </c>
      <c r="B155" s="40" t="s">
        <v>178</v>
      </c>
      <c r="C155" s="3" t="s">
        <v>179</v>
      </c>
      <c r="D155" s="41"/>
      <c r="E155" s="42"/>
      <c r="F155" s="29">
        <f t="shared" si="2"/>
        <v>0</v>
      </c>
      <c r="H155" s="6"/>
    </row>
    <row r="156" spans="1:8" ht="15" x14ac:dyDescent="0.25">
      <c r="A156" s="53"/>
      <c r="B156" s="11" t="s">
        <v>180</v>
      </c>
      <c r="C156" s="7"/>
      <c r="D156" s="7">
        <v>160</v>
      </c>
      <c r="E156" s="28">
        <v>3.6999999999999998E-2</v>
      </c>
      <c r="F156" s="29">
        <f t="shared" si="2"/>
        <v>9.0999999999999998E-2</v>
      </c>
      <c r="H156" s="6"/>
    </row>
    <row r="157" spans="1:8" ht="15" x14ac:dyDescent="0.25">
      <c r="A157" s="53"/>
      <c r="B157" s="11" t="s">
        <v>181</v>
      </c>
      <c r="C157" s="7"/>
      <c r="D157" s="7">
        <v>63</v>
      </c>
      <c r="E157" s="28">
        <v>2.9000000000000001E-2</v>
      </c>
      <c r="F157" s="29">
        <f t="shared" si="2"/>
        <v>2.1400000000000006E-2</v>
      </c>
      <c r="H157" s="6"/>
    </row>
    <row r="158" spans="1:8" ht="15" x14ac:dyDescent="0.25">
      <c r="A158" s="53"/>
      <c r="B158" s="11" t="s">
        <v>182</v>
      </c>
      <c r="C158" s="7"/>
      <c r="D158" s="7">
        <v>160</v>
      </c>
      <c r="E158" s="28">
        <v>4.3999999999999997E-2</v>
      </c>
      <c r="F158" s="29">
        <f t="shared" si="2"/>
        <v>8.4000000000000005E-2</v>
      </c>
      <c r="H158" s="6"/>
    </row>
    <row r="159" spans="1:8" ht="15" x14ac:dyDescent="0.25">
      <c r="A159" s="53"/>
      <c r="B159" s="37" t="s">
        <v>183</v>
      </c>
      <c r="C159" s="7" t="s">
        <v>184</v>
      </c>
      <c r="D159" s="8"/>
      <c r="E159" s="28"/>
      <c r="F159" s="29">
        <f t="shared" si="2"/>
        <v>0</v>
      </c>
      <c r="H159" s="6"/>
    </row>
    <row r="160" spans="1:8" ht="15" x14ac:dyDescent="0.25">
      <c r="A160" s="53"/>
      <c r="B160" s="10" t="s">
        <v>185</v>
      </c>
      <c r="C160" s="7"/>
      <c r="D160" s="7">
        <v>40</v>
      </c>
      <c r="E160" s="28">
        <v>5.0000000000000001E-3</v>
      </c>
      <c r="F160" s="29">
        <f t="shared" si="2"/>
        <v>2.7E-2</v>
      </c>
      <c r="H160" s="6"/>
    </row>
    <row r="161" spans="1:8" ht="15" x14ac:dyDescent="0.25">
      <c r="A161" s="53"/>
      <c r="B161" s="10" t="s">
        <v>186</v>
      </c>
      <c r="C161" s="7"/>
      <c r="D161" s="7">
        <v>160</v>
      </c>
      <c r="E161" s="28">
        <v>1.020303E-2</v>
      </c>
      <c r="F161" s="29">
        <f t="shared" si="2"/>
        <v>0.11779697</v>
      </c>
      <c r="H161" s="6"/>
    </row>
    <row r="162" spans="1:8" ht="15.75" thickBot="1" x14ac:dyDescent="0.3">
      <c r="A162" s="54"/>
      <c r="B162" s="45" t="s">
        <v>187</v>
      </c>
      <c r="C162" s="50"/>
      <c r="D162" s="4">
        <v>25</v>
      </c>
      <c r="E162" s="33">
        <v>2.6225999999999997E-3</v>
      </c>
      <c r="F162" s="29">
        <f t="shared" si="2"/>
        <v>1.7377400000000001E-2</v>
      </c>
      <c r="H162" s="6"/>
    </row>
    <row r="163" spans="1:8" ht="15" x14ac:dyDescent="0.25">
      <c r="A163" s="53" t="s">
        <v>188</v>
      </c>
      <c r="B163" s="34" t="s">
        <v>74</v>
      </c>
      <c r="C163" s="9" t="s">
        <v>189</v>
      </c>
      <c r="D163" s="49"/>
      <c r="E163" s="36"/>
      <c r="F163" s="29">
        <f t="shared" si="2"/>
        <v>0</v>
      </c>
      <c r="H163" s="6"/>
    </row>
    <row r="164" spans="1:8" ht="15" x14ac:dyDescent="0.25">
      <c r="A164" s="53"/>
      <c r="B164" s="11" t="s">
        <v>190</v>
      </c>
      <c r="C164" s="7"/>
      <c r="D164" s="7">
        <v>250</v>
      </c>
      <c r="E164" s="28">
        <v>5.5E-2</v>
      </c>
      <c r="F164" s="29">
        <f t="shared" si="2"/>
        <v>0.14500000000000002</v>
      </c>
      <c r="H164" s="6"/>
    </row>
    <row r="165" spans="1:8" ht="15" x14ac:dyDescent="0.25">
      <c r="A165" s="53"/>
      <c r="B165" s="11" t="s">
        <v>191</v>
      </c>
      <c r="C165" s="7"/>
      <c r="D165" s="7">
        <v>250</v>
      </c>
      <c r="E165" s="28">
        <v>2.4487830000000002E-2</v>
      </c>
      <c r="F165" s="29">
        <f t="shared" si="2"/>
        <v>0.17551217000000002</v>
      </c>
      <c r="H165" s="6"/>
    </row>
    <row r="166" spans="1:8" ht="15" x14ac:dyDescent="0.25">
      <c r="A166" s="53"/>
      <c r="B166" s="11" t="s">
        <v>192</v>
      </c>
      <c r="C166" s="7"/>
      <c r="D166" s="7">
        <v>160</v>
      </c>
      <c r="E166" s="28">
        <v>0.08</v>
      </c>
      <c r="F166" s="29">
        <f t="shared" si="2"/>
        <v>4.8000000000000001E-2</v>
      </c>
      <c r="H166" s="6"/>
    </row>
    <row r="167" spans="1:8" ht="15" x14ac:dyDescent="0.25">
      <c r="A167" s="53"/>
      <c r="B167" s="11" t="s">
        <v>193</v>
      </c>
      <c r="C167" s="7"/>
      <c r="D167" s="7">
        <v>100</v>
      </c>
      <c r="E167" s="28">
        <v>7.3999999999999996E-2</v>
      </c>
      <c r="F167" s="29">
        <f t="shared" si="2"/>
        <v>6.0000000000000053E-3</v>
      </c>
      <c r="H167" s="6"/>
    </row>
    <row r="168" spans="1:8" ht="15" x14ac:dyDescent="0.25">
      <c r="A168" s="53"/>
      <c r="B168" s="37" t="s">
        <v>194</v>
      </c>
      <c r="C168" s="7"/>
      <c r="D168" s="8"/>
      <c r="E168" s="28"/>
      <c r="F168" s="29">
        <f t="shared" si="2"/>
        <v>0</v>
      </c>
      <c r="H168" s="6"/>
    </row>
    <row r="169" spans="1:8" ht="15" x14ac:dyDescent="0.25">
      <c r="A169" s="53"/>
      <c r="B169" s="10" t="s">
        <v>195</v>
      </c>
      <c r="C169" s="7" t="s">
        <v>189</v>
      </c>
      <c r="D169" s="7">
        <v>160</v>
      </c>
      <c r="E169" s="28">
        <v>1.3472910000000003E-2</v>
      </c>
      <c r="F169" s="29">
        <f t="shared" si="2"/>
        <v>0.11452709</v>
      </c>
      <c r="H169" s="6"/>
    </row>
    <row r="170" spans="1:8" ht="15.75" thickBot="1" x14ac:dyDescent="0.3">
      <c r="A170" s="53"/>
      <c r="B170" s="23" t="s">
        <v>196</v>
      </c>
      <c r="C170" s="13"/>
      <c r="D170" s="13">
        <v>250</v>
      </c>
      <c r="E170" s="39">
        <v>5.0908200000000002E-3</v>
      </c>
      <c r="F170" s="29">
        <f t="shared" si="2"/>
        <v>0.19490918000000002</v>
      </c>
      <c r="H170" s="6"/>
    </row>
    <row r="171" spans="1:8" ht="15" x14ac:dyDescent="0.25">
      <c r="A171" s="52" t="s">
        <v>197</v>
      </c>
      <c r="B171" s="47" t="s">
        <v>198</v>
      </c>
      <c r="C171" s="3"/>
      <c r="D171" s="41"/>
      <c r="E171" s="42"/>
      <c r="F171" s="29">
        <f t="shared" si="2"/>
        <v>0</v>
      </c>
      <c r="H171" s="6"/>
    </row>
    <row r="172" spans="1:8" ht="15" x14ac:dyDescent="0.25">
      <c r="A172" s="53"/>
      <c r="B172" s="11" t="s">
        <v>199</v>
      </c>
      <c r="C172" s="7" t="s">
        <v>200</v>
      </c>
      <c r="D172" s="7">
        <v>250</v>
      </c>
      <c r="E172" s="28">
        <v>5.1999999999999998E-2</v>
      </c>
      <c r="F172" s="29">
        <f t="shared" si="2"/>
        <v>0.14800000000000002</v>
      </c>
      <c r="H172" s="6"/>
    </row>
    <row r="173" spans="1:8" ht="15" x14ac:dyDescent="0.25">
      <c r="A173" s="53"/>
      <c r="B173" s="11" t="s">
        <v>201</v>
      </c>
      <c r="C173" s="7"/>
      <c r="D173" s="7">
        <v>40</v>
      </c>
      <c r="E173" s="28">
        <v>2.4E-2</v>
      </c>
      <c r="F173" s="29">
        <f t="shared" si="2"/>
        <v>8.0000000000000002E-3</v>
      </c>
      <c r="H173" s="6"/>
    </row>
    <row r="174" spans="1:8" ht="15" x14ac:dyDescent="0.25">
      <c r="A174" s="53"/>
      <c r="B174" s="10" t="s">
        <v>202</v>
      </c>
      <c r="C174" s="7"/>
      <c r="D174" s="7">
        <v>160</v>
      </c>
      <c r="E174" s="28">
        <v>1.3615200000000001E-2</v>
      </c>
      <c r="F174" s="29">
        <f t="shared" si="2"/>
        <v>0.11438480000000001</v>
      </c>
      <c r="H174" s="6"/>
    </row>
    <row r="175" spans="1:8" ht="15" x14ac:dyDescent="0.25">
      <c r="A175" s="53"/>
      <c r="B175" s="48" t="s">
        <v>203</v>
      </c>
      <c r="C175" s="9"/>
      <c r="D175" s="49"/>
      <c r="E175" s="28"/>
      <c r="F175" s="29">
        <f t="shared" si="2"/>
        <v>0</v>
      </c>
      <c r="H175" s="6"/>
    </row>
    <row r="176" spans="1:8" ht="15" x14ac:dyDescent="0.25">
      <c r="A176" s="53"/>
      <c r="B176" s="10" t="s">
        <v>204</v>
      </c>
      <c r="C176" s="7"/>
      <c r="D176" s="7">
        <v>250</v>
      </c>
      <c r="E176" s="28">
        <v>1.4999999999999999E-2</v>
      </c>
      <c r="F176" s="29">
        <f t="shared" si="2"/>
        <v>0.185</v>
      </c>
      <c r="H176" s="6"/>
    </row>
    <row r="177" spans="1:8" ht="15" x14ac:dyDescent="0.25">
      <c r="A177" s="53"/>
      <c r="B177" s="10" t="s">
        <v>205</v>
      </c>
      <c r="C177" s="7"/>
      <c r="D177" s="7">
        <v>160</v>
      </c>
      <c r="E177" s="28">
        <v>4.4435400000000002E-3</v>
      </c>
      <c r="F177" s="29">
        <f t="shared" si="2"/>
        <v>0.12355646000000001</v>
      </c>
      <c r="H177" s="6"/>
    </row>
    <row r="178" spans="1:8" ht="15" x14ac:dyDescent="0.25">
      <c r="A178" s="53"/>
      <c r="B178" s="10" t="s">
        <v>206</v>
      </c>
      <c r="C178" s="7"/>
      <c r="D178" s="7">
        <v>250</v>
      </c>
      <c r="E178" s="28">
        <v>2.1000000000000001E-2</v>
      </c>
      <c r="F178" s="29">
        <f t="shared" si="2"/>
        <v>0.17900000000000002</v>
      </c>
      <c r="H178" s="6"/>
    </row>
    <row r="179" spans="1:8" ht="15" x14ac:dyDescent="0.25">
      <c r="A179" s="53"/>
      <c r="B179" s="10" t="s">
        <v>207</v>
      </c>
      <c r="C179" s="7"/>
      <c r="D179" s="7">
        <v>250</v>
      </c>
      <c r="E179" s="28">
        <v>1.5624E-3</v>
      </c>
      <c r="F179" s="29">
        <f t="shared" si="2"/>
        <v>0.19843760000000002</v>
      </c>
      <c r="H179" s="6"/>
    </row>
    <row r="180" spans="1:8" ht="15.75" thickBot="1" x14ac:dyDescent="0.3">
      <c r="A180" s="54"/>
      <c r="B180" s="45" t="s">
        <v>311</v>
      </c>
      <c r="C180" s="4"/>
      <c r="D180" s="4">
        <v>250</v>
      </c>
      <c r="E180" s="33">
        <v>3.7999999999999999E-2</v>
      </c>
      <c r="F180" s="29">
        <f t="shared" si="2"/>
        <v>0.16200000000000001</v>
      </c>
      <c r="H180" s="6"/>
    </row>
    <row r="181" spans="1:8" ht="15" x14ac:dyDescent="0.25">
      <c r="A181" s="56" t="s">
        <v>208</v>
      </c>
      <c r="B181" s="34" t="s">
        <v>209</v>
      </c>
      <c r="C181" s="9" t="s">
        <v>210</v>
      </c>
      <c r="D181" s="49"/>
      <c r="E181" s="36"/>
      <c r="F181" s="29">
        <f t="shared" si="2"/>
        <v>0</v>
      </c>
      <c r="H181" s="6"/>
    </row>
    <row r="182" spans="1:8" ht="15" x14ac:dyDescent="0.25">
      <c r="A182" s="56"/>
      <c r="B182" s="11" t="s">
        <v>211</v>
      </c>
      <c r="C182" s="7"/>
      <c r="D182" s="7">
        <v>160</v>
      </c>
      <c r="E182" s="28">
        <v>0.05</v>
      </c>
      <c r="F182" s="29">
        <f t="shared" si="2"/>
        <v>7.8E-2</v>
      </c>
      <c r="H182" s="6"/>
    </row>
    <row r="183" spans="1:8" ht="15" x14ac:dyDescent="0.25">
      <c r="A183" s="56"/>
      <c r="B183" s="11" t="s">
        <v>212</v>
      </c>
      <c r="C183" s="7"/>
      <c r="D183" s="7">
        <v>160</v>
      </c>
      <c r="E183" s="28">
        <v>2.5000000000000001E-2</v>
      </c>
      <c r="F183" s="29">
        <f t="shared" si="2"/>
        <v>0.10300000000000001</v>
      </c>
      <c r="H183" s="6"/>
    </row>
    <row r="184" spans="1:8" ht="15" x14ac:dyDescent="0.25">
      <c r="A184" s="56"/>
      <c r="B184" s="34" t="s">
        <v>213</v>
      </c>
      <c r="C184" s="9" t="s">
        <v>210</v>
      </c>
      <c r="D184" s="49"/>
      <c r="E184" s="28"/>
      <c r="F184" s="29">
        <f t="shared" si="2"/>
        <v>0</v>
      </c>
      <c r="H184" s="6"/>
    </row>
    <row r="185" spans="1:8" ht="15" x14ac:dyDescent="0.25">
      <c r="A185" s="56"/>
      <c r="B185" s="11" t="s">
        <v>214</v>
      </c>
      <c r="C185" s="7"/>
      <c r="D185" s="7">
        <v>160</v>
      </c>
      <c r="E185" s="28">
        <v>8.6917799999999996E-3</v>
      </c>
      <c r="F185" s="29">
        <f t="shared" si="2"/>
        <v>0.11930822000000001</v>
      </c>
      <c r="H185" s="6"/>
    </row>
    <row r="186" spans="1:8" ht="15" x14ac:dyDescent="0.25">
      <c r="A186" s="56"/>
      <c r="B186" s="11" t="s">
        <v>215</v>
      </c>
      <c r="C186" s="7"/>
      <c r="D186" s="7">
        <v>160</v>
      </c>
      <c r="E186" s="28">
        <v>6.2356500000000006E-3</v>
      </c>
      <c r="F186" s="29">
        <f t="shared" si="2"/>
        <v>0.12176435000000001</v>
      </c>
      <c r="H186" s="6"/>
    </row>
    <row r="187" spans="1:8" ht="15" x14ac:dyDescent="0.25">
      <c r="A187" s="56"/>
      <c r="B187" s="30" t="s">
        <v>216</v>
      </c>
      <c r="C187" s="7" t="s">
        <v>217</v>
      </c>
      <c r="D187" s="8"/>
      <c r="E187" s="28"/>
      <c r="F187" s="29">
        <f t="shared" si="2"/>
        <v>0</v>
      </c>
      <c r="H187" s="6"/>
    </row>
    <row r="188" spans="1:8" ht="15" x14ac:dyDescent="0.25">
      <c r="A188" s="56"/>
      <c r="B188" s="11" t="s">
        <v>218</v>
      </c>
      <c r="C188" s="7"/>
      <c r="D188" s="7">
        <v>250</v>
      </c>
      <c r="E188" s="28">
        <v>2.25618E-2</v>
      </c>
      <c r="F188" s="29">
        <f t="shared" si="2"/>
        <v>0.17743820000000002</v>
      </c>
      <c r="H188" s="6"/>
    </row>
    <row r="189" spans="1:8" ht="15" x14ac:dyDescent="0.25">
      <c r="A189" s="56"/>
      <c r="B189" s="11" t="s">
        <v>219</v>
      </c>
      <c r="C189" s="7"/>
      <c r="D189" s="7">
        <v>160</v>
      </c>
      <c r="E189" s="28">
        <v>3.2947110000000002E-2</v>
      </c>
      <c r="F189" s="29">
        <f t="shared" si="2"/>
        <v>9.5052890000000001E-2</v>
      </c>
      <c r="H189" s="6"/>
    </row>
    <row r="190" spans="1:8" ht="15" x14ac:dyDescent="0.25">
      <c r="A190" s="56"/>
      <c r="B190" s="11" t="s">
        <v>220</v>
      </c>
      <c r="C190" s="7"/>
      <c r="D190" s="7">
        <v>250</v>
      </c>
      <c r="E190" s="28">
        <v>1.4731200000000002E-2</v>
      </c>
      <c r="F190" s="29">
        <f t="shared" si="2"/>
        <v>0.18526880000000001</v>
      </c>
      <c r="H190" s="6"/>
    </row>
    <row r="191" spans="1:8" ht="15" x14ac:dyDescent="0.25">
      <c r="A191" s="56"/>
      <c r="B191" s="11" t="s">
        <v>221</v>
      </c>
      <c r="C191" s="7"/>
      <c r="D191" s="7">
        <v>250</v>
      </c>
      <c r="E191" s="28">
        <v>1.7614199999999997E-2</v>
      </c>
      <c r="F191" s="29">
        <f t="shared" si="2"/>
        <v>0.18238580000000001</v>
      </c>
      <c r="H191" s="6"/>
    </row>
    <row r="192" spans="1:8" ht="15" x14ac:dyDescent="0.25">
      <c r="A192" s="56"/>
      <c r="B192" s="11" t="s">
        <v>222</v>
      </c>
      <c r="C192" s="7"/>
      <c r="D192" s="7">
        <v>250</v>
      </c>
      <c r="E192" s="28">
        <v>1.26666E-3</v>
      </c>
      <c r="F192" s="29">
        <f t="shared" si="2"/>
        <v>0.19873334000000001</v>
      </c>
      <c r="H192" s="6"/>
    </row>
    <row r="193" spans="1:8" ht="15" x14ac:dyDescent="0.25">
      <c r="A193" s="56"/>
      <c r="B193" s="11" t="s">
        <v>223</v>
      </c>
      <c r="C193" s="7"/>
      <c r="D193" s="7">
        <v>160</v>
      </c>
      <c r="E193" s="28">
        <v>2.3222099999999999E-3</v>
      </c>
      <c r="F193" s="29">
        <f t="shared" si="2"/>
        <v>0.12567779000000001</v>
      </c>
      <c r="H193" s="6"/>
    </row>
    <row r="194" spans="1:8" ht="15" x14ac:dyDescent="0.25">
      <c r="A194" s="56"/>
      <c r="B194" s="30" t="s">
        <v>74</v>
      </c>
      <c r="C194" s="7" t="s">
        <v>217</v>
      </c>
      <c r="D194" s="8"/>
      <c r="E194" s="28"/>
      <c r="F194" s="29">
        <f t="shared" si="2"/>
        <v>0</v>
      </c>
      <c r="H194" s="6"/>
    </row>
    <row r="195" spans="1:8" ht="15" x14ac:dyDescent="0.25">
      <c r="A195" s="56"/>
      <c r="B195" s="11" t="s">
        <v>224</v>
      </c>
      <c r="C195" s="7"/>
      <c r="D195" s="7">
        <v>100</v>
      </c>
      <c r="E195" s="28">
        <v>4.2000000000000003E-2</v>
      </c>
      <c r="F195" s="29">
        <f t="shared" si="2"/>
        <v>3.7999999999999999E-2</v>
      </c>
      <c r="H195" s="6"/>
    </row>
    <row r="196" spans="1:8" ht="15" x14ac:dyDescent="0.25">
      <c r="A196" s="56"/>
      <c r="B196" s="11" t="s">
        <v>225</v>
      </c>
      <c r="C196" s="7"/>
      <c r="D196" s="7">
        <v>100</v>
      </c>
      <c r="E196" s="28">
        <v>0.03</v>
      </c>
      <c r="F196" s="29">
        <f t="shared" si="2"/>
        <v>0.05</v>
      </c>
      <c r="H196" s="6"/>
    </row>
    <row r="197" spans="1:8" ht="15" x14ac:dyDescent="0.25">
      <c r="A197" s="56"/>
      <c r="B197" s="11" t="s">
        <v>226</v>
      </c>
      <c r="C197" s="7"/>
      <c r="D197" s="7">
        <v>63</v>
      </c>
      <c r="E197" s="28">
        <v>1.7999999999999999E-2</v>
      </c>
      <c r="F197" s="29">
        <f t="shared" si="2"/>
        <v>3.2400000000000012E-2</v>
      </c>
      <c r="H197" s="6"/>
    </row>
    <row r="198" spans="1:8" ht="15" x14ac:dyDescent="0.25">
      <c r="A198" s="56"/>
      <c r="B198" s="11" t="s">
        <v>227</v>
      </c>
      <c r="C198" s="7"/>
      <c r="D198" s="7">
        <v>160</v>
      </c>
      <c r="E198" s="28">
        <v>3.5000000000000003E-2</v>
      </c>
      <c r="F198" s="29">
        <f t="shared" si="2"/>
        <v>9.2999999999999999E-2</v>
      </c>
      <c r="H198" s="6"/>
    </row>
    <row r="199" spans="1:8" ht="15" x14ac:dyDescent="0.25">
      <c r="A199" s="56"/>
      <c r="B199" s="11" t="s">
        <v>228</v>
      </c>
      <c r="C199" s="7"/>
      <c r="D199" s="7">
        <v>160</v>
      </c>
      <c r="E199" s="28">
        <v>2.4E-2</v>
      </c>
      <c r="F199" s="29">
        <f t="shared" si="2"/>
        <v>0.10400000000000001</v>
      </c>
      <c r="H199" s="6"/>
    </row>
    <row r="200" spans="1:8" ht="15" x14ac:dyDescent="0.25">
      <c r="A200" s="56"/>
      <c r="B200" s="30" t="s">
        <v>92</v>
      </c>
      <c r="C200" s="7"/>
      <c r="D200" s="7"/>
      <c r="E200" s="28"/>
      <c r="F200" s="29">
        <f t="shared" si="2"/>
        <v>0</v>
      </c>
      <c r="H200" s="6"/>
    </row>
    <row r="201" spans="1:8" ht="15" x14ac:dyDescent="0.25">
      <c r="A201" s="56"/>
      <c r="B201" s="11" t="s">
        <v>229</v>
      </c>
      <c r="C201" s="7"/>
      <c r="D201" s="7">
        <v>63</v>
      </c>
      <c r="E201" s="28">
        <v>3.3201000000000003E-3</v>
      </c>
      <c r="F201" s="29">
        <f t="shared" si="2"/>
        <v>4.7079900000000008E-2</v>
      </c>
      <c r="H201" s="6"/>
    </row>
    <row r="202" spans="1:8" ht="15" x14ac:dyDescent="0.25">
      <c r="A202" s="56"/>
      <c r="B202" s="30" t="s">
        <v>230</v>
      </c>
      <c r="C202" s="7"/>
      <c r="D202" s="7"/>
      <c r="E202" s="28"/>
      <c r="F202" s="29">
        <f t="shared" ref="F202:F265" si="3">(D202*0.8)/1000-E202</f>
        <v>0</v>
      </c>
      <c r="H202" s="6"/>
    </row>
    <row r="203" spans="1:8" ht="15" x14ac:dyDescent="0.25">
      <c r="A203" s="56"/>
      <c r="B203" s="11" t="s">
        <v>231</v>
      </c>
      <c r="C203" s="7"/>
      <c r="D203" s="7">
        <v>100</v>
      </c>
      <c r="E203" s="28">
        <v>2.4040499999999996E-3</v>
      </c>
      <c r="F203" s="29">
        <f t="shared" si="3"/>
        <v>7.7595949999999997E-2</v>
      </c>
      <c r="H203" s="6"/>
    </row>
    <row r="204" spans="1:8" ht="15" x14ac:dyDescent="0.25">
      <c r="A204" s="56"/>
      <c r="B204" s="30" t="s">
        <v>232</v>
      </c>
      <c r="C204" s="7" t="s">
        <v>217</v>
      </c>
      <c r="D204" s="8"/>
      <c r="E204" s="28"/>
      <c r="F204" s="29">
        <f t="shared" si="3"/>
        <v>0</v>
      </c>
      <c r="H204" s="6"/>
    </row>
    <row r="205" spans="1:8" ht="15" x14ac:dyDescent="0.25">
      <c r="A205" s="56"/>
      <c r="B205" s="11" t="s">
        <v>233</v>
      </c>
      <c r="C205" s="7"/>
      <c r="D205" s="7">
        <v>250</v>
      </c>
      <c r="E205" s="28">
        <v>1.5490080000000002E-2</v>
      </c>
      <c r="F205" s="29">
        <f t="shared" si="3"/>
        <v>0.18450992000000002</v>
      </c>
      <c r="H205" s="6"/>
    </row>
    <row r="206" spans="1:8" ht="15.75" thickBot="1" x14ac:dyDescent="0.3">
      <c r="A206" s="56"/>
      <c r="B206" s="14" t="s">
        <v>234</v>
      </c>
      <c r="C206" s="13"/>
      <c r="D206" s="13">
        <v>400</v>
      </c>
      <c r="E206" s="39">
        <v>4.3152000000000002E-4</v>
      </c>
      <c r="F206" s="29">
        <f t="shared" si="3"/>
        <v>0.31956847999999999</v>
      </c>
      <c r="H206" s="6"/>
    </row>
    <row r="207" spans="1:8" ht="15" x14ac:dyDescent="0.25">
      <c r="A207" s="52" t="s">
        <v>235</v>
      </c>
      <c r="B207" s="40" t="s">
        <v>236</v>
      </c>
      <c r="C207" s="3" t="s">
        <v>237</v>
      </c>
      <c r="D207" s="41"/>
      <c r="E207" s="42"/>
      <c r="F207" s="29">
        <f t="shared" si="3"/>
        <v>0</v>
      </c>
      <c r="H207" s="6"/>
    </row>
    <row r="208" spans="1:8" ht="15" x14ac:dyDescent="0.25">
      <c r="A208" s="53"/>
      <c r="B208" s="11" t="s">
        <v>238</v>
      </c>
      <c r="C208" s="7"/>
      <c r="D208" s="7">
        <v>25</v>
      </c>
      <c r="E208" s="28">
        <v>4.0000000000000001E-3</v>
      </c>
      <c r="F208" s="29">
        <f t="shared" si="3"/>
        <v>1.6E-2</v>
      </c>
      <c r="H208" s="6"/>
    </row>
    <row r="209" spans="1:8" ht="15" x14ac:dyDescent="0.25">
      <c r="A209" s="53"/>
      <c r="B209" s="30" t="s">
        <v>239</v>
      </c>
      <c r="C209" s="7" t="s">
        <v>237</v>
      </c>
      <c r="D209" s="8"/>
      <c r="E209" s="28"/>
      <c r="F209" s="29">
        <f t="shared" si="3"/>
        <v>0</v>
      </c>
      <c r="H209" s="6"/>
    </row>
    <row r="210" spans="1:8" ht="15" x14ac:dyDescent="0.25">
      <c r="A210" s="53"/>
      <c r="B210" s="11" t="s">
        <v>240</v>
      </c>
      <c r="C210" s="7"/>
      <c r="D210" s="7">
        <v>63</v>
      </c>
      <c r="E210" s="28">
        <v>0.03</v>
      </c>
      <c r="F210" s="29">
        <f t="shared" si="3"/>
        <v>2.0400000000000008E-2</v>
      </c>
      <c r="H210" s="6"/>
    </row>
    <row r="211" spans="1:8" ht="15" x14ac:dyDescent="0.25">
      <c r="A211" s="53"/>
      <c r="B211" s="11" t="s">
        <v>241</v>
      </c>
      <c r="C211" s="7"/>
      <c r="D211" s="7">
        <v>160</v>
      </c>
      <c r="E211" s="28">
        <v>2.8000000000000001E-2</v>
      </c>
      <c r="F211" s="29">
        <f t="shared" si="3"/>
        <v>0.1</v>
      </c>
      <c r="H211" s="6"/>
    </row>
    <row r="212" spans="1:8" ht="15" x14ac:dyDescent="0.25">
      <c r="A212" s="53"/>
      <c r="B212" s="30" t="s">
        <v>242</v>
      </c>
      <c r="C212" s="7" t="s">
        <v>237</v>
      </c>
      <c r="D212" s="8"/>
      <c r="E212" s="28"/>
      <c r="F212" s="29">
        <f t="shared" si="3"/>
        <v>0</v>
      </c>
      <c r="H212" s="6"/>
    </row>
    <row r="213" spans="1:8" ht="15" x14ac:dyDescent="0.25">
      <c r="A213" s="53"/>
      <c r="B213" s="11" t="s">
        <v>243</v>
      </c>
      <c r="C213" s="7"/>
      <c r="D213" s="7">
        <v>160</v>
      </c>
      <c r="E213" s="28">
        <v>4.8000000000000001E-2</v>
      </c>
      <c r="F213" s="29">
        <f t="shared" si="3"/>
        <v>0.08</v>
      </c>
      <c r="H213" s="6"/>
    </row>
    <row r="214" spans="1:8" ht="15" x14ac:dyDescent="0.25">
      <c r="A214" s="53"/>
      <c r="B214" s="11" t="s">
        <v>244</v>
      </c>
      <c r="C214" s="7"/>
      <c r="D214" s="7">
        <v>160</v>
      </c>
      <c r="E214" s="28">
        <v>0.02</v>
      </c>
      <c r="F214" s="29">
        <f t="shared" si="3"/>
        <v>0.108</v>
      </c>
      <c r="H214" s="6"/>
    </row>
    <row r="215" spans="1:8" ht="15" x14ac:dyDescent="0.25">
      <c r="A215" s="53"/>
      <c r="B215" s="11" t="s">
        <v>245</v>
      </c>
      <c r="C215" s="7"/>
      <c r="D215" s="7">
        <v>40</v>
      </c>
      <c r="E215" s="28">
        <v>8.5597199999999998E-3</v>
      </c>
      <c r="F215" s="29">
        <f t="shared" si="3"/>
        <v>2.3440280000000001E-2</v>
      </c>
      <c r="H215" s="6"/>
    </row>
    <row r="216" spans="1:8" ht="15" x14ac:dyDescent="0.25">
      <c r="A216" s="53"/>
      <c r="B216" s="11" t="s">
        <v>246</v>
      </c>
      <c r="C216" s="7"/>
      <c r="D216" s="7">
        <v>250</v>
      </c>
      <c r="E216" s="28">
        <v>2.8000000000000001E-2</v>
      </c>
      <c r="F216" s="29">
        <f t="shared" si="3"/>
        <v>0.17200000000000001</v>
      </c>
      <c r="H216" s="6"/>
    </row>
    <row r="217" spans="1:8" ht="15" x14ac:dyDescent="0.25">
      <c r="A217" s="53"/>
      <c r="B217" s="11" t="s">
        <v>247</v>
      </c>
      <c r="C217" s="7"/>
      <c r="D217" s="7">
        <v>160</v>
      </c>
      <c r="E217" s="28">
        <v>7.2999999999999995E-2</v>
      </c>
      <c r="F217" s="29">
        <f t="shared" si="3"/>
        <v>5.5000000000000007E-2</v>
      </c>
      <c r="H217" s="6"/>
    </row>
    <row r="218" spans="1:8" ht="15" x14ac:dyDescent="0.25">
      <c r="A218" s="53"/>
      <c r="B218" s="11" t="s">
        <v>248</v>
      </c>
      <c r="C218" s="7"/>
      <c r="D218" s="7">
        <v>250</v>
      </c>
      <c r="E218" s="28">
        <v>9.1999999999999998E-2</v>
      </c>
      <c r="F218" s="29">
        <f t="shared" si="3"/>
        <v>0.10800000000000001</v>
      </c>
      <c r="H218" s="6"/>
    </row>
    <row r="219" spans="1:8" ht="15" x14ac:dyDescent="0.25">
      <c r="A219" s="53"/>
      <c r="B219" s="11" t="s">
        <v>249</v>
      </c>
      <c r="C219" s="7"/>
      <c r="D219" s="7">
        <v>160</v>
      </c>
      <c r="E219" s="28">
        <v>6.5000000000000002E-2</v>
      </c>
      <c r="F219" s="29">
        <f t="shared" si="3"/>
        <v>6.3E-2</v>
      </c>
      <c r="H219" s="6"/>
    </row>
    <row r="220" spans="1:8" ht="15" x14ac:dyDescent="0.25">
      <c r="A220" s="53"/>
      <c r="B220" s="30" t="s">
        <v>52</v>
      </c>
      <c r="C220" s="7" t="s">
        <v>250</v>
      </c>
      <c r="D220" s="8"/>
      <c r="E220" s="28"/>
      <c r="F220" s="29">
        <f t="shared" si="3"/>
        <v>0</v>
      </c>
      <c r="H220" s="6"/>
    </row>
    <row r="221" spans="1:8" ht="15" x14ac:dyDescent="0.25">
      <c r="A221" s="53"/>
      <c r="B221" s="11" t="s">
        <v>251</v>
      </c>
      <c r="C221" s="7"/>
      <c r="D221" s="7">
        <v>400</v>
      </c>
      <c r="E221" s="28">
        <v>1.2616380000000002E-2</v>
      </c>
      <c r="F221" s="29">
        <f t="shared" si="3"/>
        <v>0.30738362000000002</v>
      </c>
      <c r="H221" s="6"/>
    </row>
    <row r="222" spans="1:8" ht="15" x14ac:dyDescent="0.25">
      <c r="A222" s="53"/>
      <c r="B222" s="14" t="s">
        <v>252</v>
      </c>
      <c r="C222" s="13"/>
      <c r="D222" s="13">
        <v>160</v>
      </c>
      <c r="E222" s="28">
        <v>4.4640000000000006E-5</v>
      </c>
      <c r="F222" s="29">
        <f t="shared" si="3"/>
        <v>0.12795535999999999</v>
      </c>
      <c r="H222" s="6"/>
    </row>
    <row r="223" spans="1:8" ht="15" x14ac:dyDescent="0.25">
      <c r="A223" s="53"/>
      <c r="B223" s="14" t="s">
        <v>253</v>
      </c>
      <c r="C223" s="7"/>
      <c r="D223" s="7">
        <v>400</v>
      </c>
      <c r="E223" s="28">
        <v>1.5847200000000002E-3</v>
      </c>
      <c r="F223" s="29">
        <f t="shared" si="3"/>
        <v>0.31841528000000002</v>
      </c>
      <c r="H223" s="6"/>
    </row>
    <row r="224" spans="1:8" ht="15" x14ac:dyDescent="0.25">
      <c r="A224" s="53"/>
      <c r="B224" s="14" t="s">
        <v>254</v>
      </c>
      <c r="C224" s="7"/>
      <c r="D224" s="7">
        <v>250</v>
      </c>
      <c r="E224" s="28">
        <v>0.10095987000000001</v>
      </c>
      <c r="F224" s="29">
        <f t="shared" si="3"/>
        <v>9.9040130000000004E-2</v>
      </c>
      <c r="H224" s="6"/>
    </row>
    <row r="225" spans="1:8" ht="15" x14ac:dyDescent="0.25">
      <c r="A225" s="53"/>
      <c r="B225" s="14" t="s">
        <v>255</v>
      </c>
      <c r="C225" s="7"/>
      <c r="D225" s="7">
        <v>160</v>
      </c>
      <c r="E225" s="28">
        <v>3.4350480000000003E-2</v>
      </c>
      <c r="F225" s="29">
        <f t="shared" si="3"/>
        <v>9.364952E-2</v>
      </c>
      <c r="H225" s="6"/>
    </row>
    <row r="226" spans="1:8" ht="15.75" thickBot="1" x14ac:dyDescent="0.3">
      <c r="A226" s="54"/>
      <c r="B226" s="32" t="s">
        <v>256</v>
      </c>
      <c r="C226" s="4"/>
      <c r="D226" s="4">
        <v>100</v>
      </c>
      <c r="E226" s="33">
        <v>3.3619499999999998E-3</v>
      </c>
      <c r="F226" s="29">
        <f t="shared" si="3"/>
        <v>7.6638049999999999E-2</v>
      </c>
      <c r="H226" s="6"/>
    </row>
    <row r="227" spans="1:8" ht="15" x14ac:dyDescent="0.25">
      <c r="A227" s="53" t="s">
        <v>257</v>
      </c>
      <c r="B227" s="34" t="s">
        <v>258</v>
      </c>
      <c r="C227" s="9" t="s">
        <v>259</v>
      </c>
      <c r="D227" s="49"/>
      <c r="E227" s="36"/>
      <c r="F227" s="29">
        <f t="shared" si="3"/>
        <v>0</v>
      </c>
      <c r="H227" s="6"/>
    </row>
    <row r="228" spans="1:8" ht="15" x14ac:dyDescent="0.25">
      <c r="A228" s="53"/>
      <c r="B228" s="11" t="s">
        <v>260</v>
      </c>
      <c r="C228" s="7"/>
      <c r="D228" s="7">
        <v>25</v>
      </c>
      <c r="E228" s="28">
        <v>1.3723079999999998E-3</v>
      </c>
      <c r="F228" s="29">
        <f t="shared" si="3"/>
        <v>1.8627692000000001E-2</v>
      </c>
      <c r="H228" s="6"/>
    </row>
    <row r="229" spans="1:8" ht="15" x14ac:dyDescent="0.25">
      <c r="A229" s="53"/>
      <c r="B229" s="30" t="s">
        <v>74</v>
      </c>
      <c r="C229" s="7" t="s">
        <v>261</v>
      </c>
      <c r="D229" s="8"/>
      <c r="E229" s="28"/>
      <c r="F229" s="29">
        <f t="shared" si="3"/>
        <v>0</v>
      </c>
      <c r="H229" s="6"/>
    </row>
    <row r="230" spans="1:8" ht="15" x14ac:dyDescent="0.25">
      <c r="A230" s="53"/>
      <c r="B230" s="11" t="s">
        <v>262</v>
      </c>
      <c r="C230" s="7"/>
      <c r="D230" s="7">
        <v>160</v>
      </c>
      <c r="E230" s="28">
        <v>4.8000000000000001E-2</v>
      </c>
      <c r="F230" s="29">
        <f t="shared" si="3"/>
        <v>0.08</v>
      </c>
      <c r="H230" s="6"/>
    </row>
    <row r="231" spans="1:8" ht="15" x14ac:dyDescent="0.25">
      <c r="A231" s="53"/>
      <c r="B231" s="11" t="s">
        <v>263</v>
      </c>
      <c r="C231" s="7"/>
      <c r="D231" s="7">
        <v>160</v>
      </c>
      <c r="E231" s="28">
        <v>0.03</v>
      </c>
      <c r="F231" s="29">
        <f t="shared" si="3"/>
        <v>9.8000000000000004E-2</v>
      </c>
      <c r="H231" s="6"/>
    </row>
    <row r="232" spans="1:8" ht="15" x14ac:dyDescent="0.25">
      <c r="A232" s="53"/>
      <c r="B232" s="10" t="s">
        <v>264</v>
      </c>
      <c r="C232" s="7"/>
      <c r="D232" s="7">
        <v>160</v>
      </c>
      <c r="E232" s="28">
        <v>1.4999999999999999E-2</v>
      </c>
      <c r="F232" s="29">
        <f t="shared" si="3"/>
        <v>0.113</v>
      </c>
      <c r="H232" s="6"/>
    </row>
    <row r="233" spans="1:8" ht="15" x14ac:dyDescent="0.25">
      <c r="A233" s="53"/>
      <c r="B233" s="10" t="s">
        <v>265</v>
      </c>
      <c r="C233" s="7"/>
      <c r="D233" s="7">
        <v>160</v>
      </c>
      <c r="E233" s="28">
        <v>5.6000000000000001E-2</v>
      </c>
      <c r="F233" s="29">
        <f t="shared" si="3"/>
        <v>7.2000000000000008E-2</v>
      </c>
      <c r="H233" s="6"/>
    </row>
    <row r="234" spans="1:8" ht="15" x14ac:dyDescent="0.25">
      <c r="A234" s="53"/>
      <c r="B234" s="37" t="s">
        <v>266</v>
      </c>
      <c r="C234" s="7" t="s">
        <v>261</v>
      </c>
      <c r="D234" s="8"/>
      <c r="E234" s="28"/>
      <c r="F234" s="29">
        <f t="shared" si="3"/>
        <v>0</v>
      </c>
      <c r="H234" s="6"/>
    </row>
    <row r="235" spans="1:8" ht="15" x14ac:dyDescent="0.25">
      <c r="A235" s="53"/>
      <c r="B235" s="10" t="s">
        <v>267</v>
      </c>
      <c r="C235" s="7"/>
      <c r="D235" s="7">
        <v>160</v>
      </c>
      <c r="E235" s="28">
        <v>1.8449340000000002E-2</v>
      </c>
      <c r="F235" s="29">
        <f t="shared" si="3"/>
        <v>0.10955065999999999</v>
      </c>
      <c r="H235" s="6"/>
    </row>
    <row r="236" spans="1:8" ht="15" x14ac:dyDescent="0.25">
      <c r="A236" s="53"/>
      <c r="B236" s="10" t="s">
        <v>268</v>
      </c>
      <c r="C236" s="7"/>
      <c r="D236" s="7">
        <v>100</v>
      </c>
      <c r="E236" s="28">
        <v>1.4227047000000001E-2</v>
      </c>
      <c r="F236" s="29">
        <f t="shared" si="3"/>
        <v>6.5772952999999995E-2</v>
      </c>
      <c r="H236" s="6"/>
    </row>
    <row r="237" spans="1:8" ht="15" x14ac:dyDescent="0.25">
      <c r="A237" s="53"/>
      <c r="B237" s="37" t="s">
        <v>36</v>
      </c>
      <c r="C237" s="7" t="s">
        <v>261</v>
      </c>
      <c r="D237" s="8"/>
      <c r="E237" s="28"/>
      <c r="F237" s="29">
        <f t="shared" si="3"/>
        <v>0</v>
      </c>
      <c r="H237" s="6"/>
    </row>
    <row r="238" spans="1:8" ht="15" x14ac:dyDescent="0.25">
      <c r="A238" s="53"/>
      <c r="B238" s="10" t="s">
        <v>269</v>
      </c>
      <c r="C238" s="7"/>
      <c r="D238" s="7">
        <v>400</v>
      </c>
      <c r="E238" s="28">
        <v>5.9844570000000007E-2</v>
      </c>
      <c r="F238" s="29">
        <f t="shared" si="3"/>
        <v>0.26015543000000002</v>
      </c>
      <c r="H238" s="6"/>
    </row>
    <row r="239" spans="1:8" ht="15" x14ac:dyDescent="0.25">
      <c r="A239" s="53"/>
      <c r="B239" s="10" t="s">
        <v>270</v>
      </c>
      <c r="C239" s="7"/>
      <c r="D239" s="7">
        <v>160</v>
      </c>
      <c r="E239" s="28">
        <v>4.8490200000000008E-3</v>
      </c>
      <c r="F239" s="29">
        <f t="shared" si="3"/>
        <v>0.12315098000000001</v>
      </c>
      <c r="H239" s="6"/>
    </row>
    <row r="240" spans="1:8" ht="15" x14ac:dyDescent="0.25">
      <c r="A240" s="53"/>
      <c r="B240" s="10" t="s">
        <v>271</v>
      </c>
      <c r="C240" s="7"/>
      <c r="D240" s="7">
        <v>160</v>
      </c>
      <c r="E240" s="28">
        <v>2.9982270000000002E-2</v>
      </c>
      <c r="F240" s="29">
        <f t="shared" si="3"/>
        <v>9.8017729999999997E-2</v>
      </c>
      <c r="H240" s="6"/>
    </row>
    <row r="241" spans="1:8" ht="15" x14ac:dyDescent="0.25">
      <c r="A241" s="53"/>
      <c r="B241" s="10" t="s">
        <v>272</v>
      </c>
      <c r="C241" s="7"/>
      <c r="D241" s="7">
        <v>250</v>
      </c>
      <c r="E241" s="28">
        <v>1.7999999999999999E-2</v>
      </c>
      <c r="F241" s="29">
        <f t="shared" si="3"/>
        <v>0.18200000000000002</v>
      </c>
      <c r="H241" s="6"/>
    </row>
    <row r="242" spans="1:8" ht="15" x14ac:dyDescent="0.25">
      <c r="A242" s="53"/>
      <c r="B242" s="37" t="s">
        <v>273</v>
      </c>
      <c r="C242" s="7" t="s">
        <v>261</v>
      </c>
      <c r="D242" s="8"/>
      <c r="E242" s="28"/>
      <c r="F242" s="29">
        <f t="shared" si="3"/>
        <v>0</v>
      </c>
      <c r="H242" s="6"/>
    </row>
    <row r="243" spans="1:8" ht="15" x14ac:dyDescent="0.25">
      <c r="A243" s="53"/>
      <c r="B243" s="10" t="s">
        <v>274</v>
      </c>
      <c r="C243" s="7"/>
      <c r="D243" s="7">
        <v>63</v>
      </c>
      <c r="E243" s="28">
        <v>7.934759999999999E-3</v>
      </c>
      <c r="F243" s="29">
        <f t="shared" si="3"/>
        <v>4.2465240000000008E-2</v>
      </c>
      <c r="H243" s="6"/>
    </row>
    <row r="244" spans="1:8" ht="15" x14ac:dyDescent="0.25">
      <c r="A244" s="53"/>
      <c r="B244" s="10" t="s">
        <v>275</v>
      </c>
      <c r="C244" s="7"/>
      <c r="D244" s="7">
        <v>63</v>
      </c>
      <c r="E244" s="28">
        <v>6.6123000000000015E-3</v>
      </c>
      <c r="F244" s="29">
        <f t="shared" si="3"/>
        <v>4.3787700000000006E-2</v>
      </c>
      <c r="H244" s="6"/>
    </row>
    <row r="245" spans="1:8" ht="15.75" thickBot="1" x14ac:dyDescent="0.3">
      <c r="A245" s="53"/>
      <c r="B245" s="23" t="s">
        <v>276</v>
      </c>
      <c r="C245" s="13"/>
      <c r="D245" s="13">
        <v>100</v>
      </c>
      <c r="E245" s="39">
        <v>2.6449199999999994E-3</v>
      </c>
      <c r="F245" s="29">
        <f t="shared" si="3"/>
        <v>7.7355080000000007E-2</v>
      </c>
      <c r="H245" s="6"/>
    </row>
    <row r="246" spans="1:8" ht="15" x14ac:dyDescent="0.25">
      <c r="A246" s="52" t="s">
        <v>277</v>
      </c>
      <c r="B246" s="47" t="s">
        <v>278</v>
      </c>
      <c r="C246" s="3" t="s">
        <v>279</v>
      </c>
      <c r="D246" s="41"/>
      <c r="E246" s="42"/>
      <c r="F246" s="29">
        <f t="shared" si="3"/>
        <v>0</v>
      </c>
      <c r="H246" s="6"/>
    </row>
    <row r="247" spans="1:8" ht="15" x14ac:dyDescent="0.25">
      <c r="A247" s="53"/>
      <c r="B247" s="10" t="s">
        <v>280</v>
      </c>
      <c r="C247" s="7"/>
      <c r="D247" s="7">
        <v>160</v>
      </c>
      <c r="E247" s="28">
        <v>2.5000000000000001E-2</v>
      </c>
      <c r="F247" s="29">
        <f t="shared" si="3"/>
        <v>0.10300000000000001</v>
      </c>
      <c r="H247" s="6"/>
    </row>
    <row r="248" spans="1:8" ht="15" x14ac:dyDescent="0.25">
      <c r="A248" s="53"/>
      <c r="B248" s="10" t="s">
        <v>281</v>
      </c>
      <c r="C248" s="7"/>
      <c r="D248" s="7">
        <v>100</v>
      </c>
      <c r="E248" s="28">
        <v>3.4000000000000002E-2</v>
      </c>
      <c r="F248" s="29">
        <f t="shared" si="3"/>
        <v>4.5999999999999999E-2</v>
      </c>
      <c r="H248" s="6"/>
    </row>
    <row r="249" spans="1:8" ht="15" x14ac:dyDescent="0.25">
      <c r="A249" s="53"/>
      <c r="B249" s="48" t="s">
        <v>282</v>
      </c>
      <c r="C249" s="9" t="s">
        <v>279</v>
      </c>
      <c r="D249" s="49"/>
      <c r="E249" s="28"/>
      <c r="F249" s="29">
        <f t="shared" si="3"/>
        <v>0</v>
      </c>
      <c r="H249" s="6"/>
    </row>
    <row r="250" spans="1:8" ht="15" x14ac:dyDescent="0.25">
      <c r="A250" s="53"/>
      <c r="B250" s="10" t="s">
        <v>283</v>
      </c>
      <c r="C250" s="7"/>
      <c r="D250" s="7">
        <v>160</v>
      </c>
      <c r="E250" s="28">
        <v>2.054742E-3</v>
      </c>
      <c r="F250" s="29">
        <f t="shared" si="3"/>
        <v>0.125945258</v>
      </c>
      <c r="H250" s="6"/>
    </row>
    <row r="251" spans="1:8" ht="15" x14ac:dyDescent="0.25">
      <c r="A251" s="53"/>
      <c r="B251" s="48" t="s">
        <v>284</v>
      </c>
      <c r="C251" s="9" t="s">
        <v>279</v>
      </c>
      <c r="D251" s="49"/>
      <c r="E251" s="28"/>
      <c r="F251" s="29">
        <f t="shared" si="3"/>
        <v>0</v>
      </c>
      <c r="H251" s="6"/>
    </row>
    <row r="252" spans="1:8" ht="15" x14ac:dyDescent="0.25">
      <c r="A252" s="53"/>
      <c r="B252" s="10" t="s">
        <v>285</v>
      </c>
      <c r="C252" s="7"/>
      <c r="D252" s="7">
        <v>25</v>
      </c>
      <c r="E252" s="28">
        <v>1.83768E-3</v>
      </c>
      <c r="F252" s="29">
        <f t="shared" si="3"/>
        <v>1.8162319999999999E-2</v>
      </c>
      <c r="H252" s="6"/>
    </row>
    <row r="253" spans="1:8" ht="15" x14ac:dyDescent="0.25">
      <c r="A253" s="53"/>
      <c r="B253" s="48" t="s">
        <v>286</v>
      </c>
      <c r="C253" s="9" t="s">
        <v>279</v>
      </c>
      <c r="D253" s="49"/>
      <c r="E253" s="28"/>
      <c r="F253" s="29">
        <f t="shared" si="3"/>
        <v>0</v>
      </c>
      <c r="H253" s="6"/>
    </row>
    <row r="254" spans="1:8" ht="15.75" thickBot="1" x14ac:dyDescent="0.3">
      <c r="A254" s="54"/>
      <c r="B254" s="45" t="s">
        <v>287</v>
      </c>
      <c r="C254" s="4"/>
      <c r="D254" s="4">
        <v>25</v>
      </c>
      <c r="E254" s="33">
        <v>2.2719900000000002E-3</v>
      </c>
      <c r="F254" s="29">
        <f t="shared" si="3"/>
        <v>1.7728009999999999E-2</v>
      </c>
      <c r="H254" s="6"/>
    </row>
    <row r="255" spans="1:8" ht="15" x14ac:dyDescent="0.25">
      <c r="A255" s="52" t="s">
        <v>288</v>
      </c>
      <c r="B255" s="47" t="s">
        <v>74</v>
      </c>
      <c r="C255" s="3" t="s">
        <v>289</v>
      </c>
      <c r="D255" s="41"/>
      <c r="E255" s="42"/>
      <c r="F255" s="29">
        <f t="shared" si="3"/>
        <v>0</v>
      </c>
      <c r="H255" s="6"/>
    </row>
    <row r="256" spans="1:8" ht="15" x14ac:dyDescent="0.25">
      <c r="A256" s="53"/>
      <c r="B256" s="10" t="s">
        <v>290</v>
      </c>
      <c r="C256" s="7"/>
      <c r="D256" s="7">
        <v>160</v>
      </c>
      <c r="E256" s="28">
        <v>3.3000000000000002E-2</v>
      </c>
      <c r="F256" s="29">
        <f t="shared" si="3"/>
        <v>9.5000000000000001E-2</v>
      </c>
      <c r="H256" s="6"/>
    </row>
    <row r="257" spans="1:8" ht="15" x14ac:dyDescent="0.25">
      <c r="A257" s="53"/>
      <c r="B257" s="10" t="s">
        <v>291</v>
      </c>
      <c r="C257" s="7"/>
      <c r="D257" s="7">
        <v>250</v>
      </c>
      <c r="E257" s="28">
        <v>4.3999999999999997E-2</v>
      </c>
      <c r="F257" s="29">
        <f t="shared" si="3"/>
        <v>0.15600000000000003</v>
      </c>
      <c r="H257" s="6"/>
    </row>
    <row r="258" spans="1:8" ht="15" x14ac:dyDescent="0.25">
      <c r="A258" s="53"/>
      <c r="B258" s="10" t="s">
        <v>292</v>
      </c>
      <c r="C258" s="7"/>
      <c r="D258" s="7">
        <v>250</v>
      </c>
      <c r="E258" s="28">
        <v>4.5999999999999999E-2</v>
      </c>
      <c r="F258" s="29">
        <f t="shared" si="3"/>
        <v>0.15400000000000003</v>
      </c>
      <c r="H258" s="6"/>
    </row>
    <row r="259" spans="1:8" ht="15" x14ac:dyDescent="0.25">
      <c r="A259" s="53"/>
      <c r="B259" s="10" t="s">
        <v>293</v>
      </c>
      <c r="C259" s="7"/>
      <c r="D259" s="7">
        <v>100</v>
      </c>
      <c r="E259" s="28">
        <v>1.1692238999999998E-2</v>
      </c>
      <c r="F259" s="29">
        <f t="shared" si="3"/>
        <v>6.8307761000000008E-2</v>
      </c>
      <c r="H259" s="6"/>
    </row>
    <row r="260" spans="1:8" ht="15" x14ac:dyDescent="0.25">
      <c r="A260" s="53"/>
      <c r="B260" s="37" t="s">
        <v>294</v>
      </c>
      <c r="C260" s="7" t="s">
        <v>295</v>
      </c>
      <c r="D260" s="8"/>
      <c r="E260" s="28"/>
      <c r="F260" s="29">
        <f t="shared" si="3"/>
        <v>0</v>
      </c>
      <c r="H260" s="6"/>
    </row>
    <row r="261" spans="1:8" ht="15" x14ac:dyDescent="0.25">
      <c r="A261" s="53"/>
      <c r="B261" s="10" t="s">
        <v>296</v>
      </c>
      <c r="C261" s="7"/>
      <c r="D261" s="7">
        <v>250</v>
      </c>
      <c r="E261" s="28">
        <v>5.5869750000000001E-3</v>
      </c>
      <c r="F261" s="29">
        <f t="shared" si="3"/>
        <v>0.19441302500000002</v>
      </c>
      <c r="H261" s="6"/>
    </row>
    <row r="262" spans="1:8" ht="15" x14ac:dyDescent="0.25">
      <c r="A262" s="53"/>
      <c r="B262" s="10" t="s">
        <v>297</v>
      </c>
      <c r="C262" s="7"/>
      <c r="D262" s="7">
        <v>25</v>
      </c>
      <c r="E262" s="28">
        <v>5.0000000000000001E-3</v>
      </c>
      <c r="F262" s="29">
        <f t="shared" si="3"/>
        <v>1.4999999999999999E-2</v>
      </c>
      <c r="H262" s="6"/>
    </row>
    <row r="263" spans="1:8" ht="15" x14ac:dyDescent="0.25">
      <c r="A263" s="53"/>
      <c r="B263" s="10" t="s">
        <v>298</v>
      </c>
      <c r="C263" s="7"/>
      <c r="D263" s="7">
        <v>100</v>
      </c>
      <c r="E263" s="28">
        <v>1.6E-2</v>
      </c>
      <c r="F263" s="29">
        <f t="shared" si="3"/>
        <v>6.4000000000000001E-2</v>
      </c>
      <c r="H263" s="6"/>
    </row>
    <row r="264" spans="1:8" ht="15" x14ac:dyDescent="0.25">
      <c r="A264" s="53"/>
      <c r="B264" s="10" t="s">
        <v>299</v>
      </c>
      <c r="C264" s="7"/>
      <c r="D264" s="7">
        <v>250</v>
      </c>
      <c r="E264" s="28">
        <v>3.3000000000000002E-2</v>
      </c>
      <c r="F264" s="29">
        <f t="shared" si="3"/>
        <v>0.16700000000000001</v>
      </c>
      <c r="H264" s="6"/>
    </row>
    <row r="265" spans="1:8" ht="15" x14ac:dyDescent="0.25">
      <c r="A265" s="53"/>
      <c r="B265" s="37" t="s">
        <v>300</v>
      </c>
      <c r="C265" s="7" t="s">
        <v>301</v>
      </c>
      <c r="D265" s="8"/>
      <c r="E265" s="28"/>
      <c r="F265" s="29">
        <f t="shared" si="3"/>
        <v>0</v>
      </c>
      <c r="H265" s="6"/>
    </row>
    <row r="266" spans="1:8" ht="15" x14ac:dyDescent="0.25">
      <c r="A266" s="53"/>
      <c r="B266" s="10" t="s">
        <v>302</v>
      </c>
      <c r="C266" s="7"/>
      <c r="D266" s="7">
        <v>250</v>
      </c>
      <c r="E266" s="28">
        <v>3.021272400000001E-2</v>
      </c>
      <c r="F266" s="29">
        <f t="shared" ref="F266:F272" si="4">(D266*0.8)/1000-E266</f>
        <v>0.16978727599999999</v>
      </c>
      <c r="H266" s="6"/>
    </row>
    <row r="267" spans="1:8" ht="15" x14ac:dyDescent="0.25">
      <c r="A267" s="53"/>
      <c r="B267" s="10" t="s">
        <v>303</v>
      </c>
      <c r="C267" s="7"/>
      <c r="D267" s="7">
        <v>160</v>
      </c>
      <c r="E267" s="28">
        <v>4.4999999999999998E-2</v>
      </c>
      <c r="F267" s="29">
        <f t="shared" si="4"/>
        <v>8.3000000000000004E-2</v>
      </c>
      <c r="H267" s="6"/>
    </row>
    <row r="268" spans="1:8" ht="15" x14ac:dyDescent="0.25">
      <c r="A268" s="53"/>
      <c r="B268" s="37" t="s">
        <v>304</v>
      </c>
      <c r="C268" s="7" t="s">
        <v>305</v>
      </c>
      <c r="D268" s="8"/>
      <c r="E268" s="28"/>
      <c r="F268" s="29">
        <f t="shared" si="4"/>
        <v>0</v>
      </c>
      <c r="H268" s="6"/>
    </row>
    <row r="269" spans="1:8" ht="15" x14ac:dyDescent="0.25">
      <c r="A269" s="53"/>
      <c r="B269" s="10" t="s">
        <v>306</v>
      </c>
      <c r="C269" s="7"/>
      <c r="D269" s="7">
        <v>250</v>
      </c>
      <c r="E269" s="28">
        <v>1.343478E-2</v>
      </c>
      <c r="F269" s="29">
        <f t="shared" si="4"/>
        <v>0.18656522</v>
      </c>
      <c r="H269" s="6"/>
    </row>
    <row r="270" spans="1:8" ht="15" x14ac:dyDescent="0.25">
      <c r="A270" s="53"/>
      <c r="B270" s="10" t="s">
        <v>307</v>
      </c>
      <c r="C270" s="7"/>
      <c r="D270" s="7">
        <v>40</v>
      </c>
      <c r="E270" s="28">
        <v>3.4670400000000007E-3</v>
      </c>
      <c r="F270" s="29">
        <f t="shared" si="4"/>
        <v>2.853296E-2</v>
      </c>
      <c r="H270" s="6"/>
    </row>
    <row r="271" spans="1:8" ht="15" x14ac:dyDescent="0.25">
      <c r="A271" s="53"/>
      <c r="B271" s="37" t="s">
        <v>308</v>
      </c>
      <c r="C271" s="7" t="s">
        <v>309</v>
      </c>
      <c r="D271" s="8"/>
      <c r="E271" s="28"/>
      <c r="F271" s="29">
        <f t="shared" si="4"/>
        <v>0</v>
      </c>
      <c r="H271" s="6"/>
    </row>
    <row r="272" spans="1:8" ht="15.75" thickBot="1" x14ac:dyDescent="0.3">
      <c r="A272" s="54"/>
      <c r="B272" s="45" t="s">
        <v>310</v>
      </c>
      <c r="C272" s="4"/>
      <c r="D272" s="4">
        <v>63</v>
      </c>
      <c r="E272" s="33">
        <v>4.0000000000000001E-3</v>
      </c>
      <c r="F272" s="29">
        <f t="shared" si="4"/>
        <v>4.6400000000000011E-2</v>
      </c>
      <c r="H272" s="6"/>
    </row>
  </sheetData>
  <mergeCells count="16">
    <mergeCell ref="A181:A206"/>
    <mergeCell ref="A207:A226"/>
    <mergeCell ref="A227:A245"/>
    <mergeCell ref="A246:A254"/>
    <mergeCell ref="A255:A272"/>
    <mergeCell ref="B4:E4"/>
    <mergeCell ref="A171:A180"/>
    <mergeCell ref="A8:A16"/>
    <mergeCell ref="A17:A35"/>
    <mergeCell ref="A36:A60"/>
    <mergeCell ref="A61:A80"/>
    <mergeCell ref="A81:A140"/>
    <mergeCell ref="A141:A154"/>
    <mergeCell ref="A155:A162"/>
    <mergeCell ref="A163:A170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Денисовка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2024-12-05T10:11:49Z</dcterms:created>
  <dcterms:modified xsi:type="dcterms:W3CDTF">2025-06-18T09:18:22Z</dcterms:modified>
</cp:coreProperties>
</file>