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Загрузка декабрь 2024\"/>
    </mc:Choice>
  </mc:AlternateContent>
  <xr:revisionPtr revIDLastSave="0" documentId="13_ncr:1_{634F8FE1-ADB0-4E4A-9318-CCFB55BFE5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Наурзум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3" l="1"/>
  <c r="F10" i="3"/>
  <c r="F11" i="3"/>
  <c r="F12" i="3"/>
  <c r="F13" i="3"/>
  <c r="F15" i="3"/>
  <c r="F16" i="3"/>
  <c r="F17" i="3"/>
  <c r="F19" i="3"/>
  <c r="F21" i="3"/>
  <c r="F22" i="3"/>
  <c r="F23" i="3"/>
  <c r="F24" i="3"/>
  <c r="F25" i="3"/>
  <c r="F26" i="3"/>
  <c r="F27" i="3"/>
  <c r="F28" i="3"/>
  <c r="F30" i="3"/>
  <c r="F32" i="3"/>
  <c r="F33" i="3"/>
  <c r="F34" i="3"/>
  <c r="F35" i="3"/>
  <c r="F37" i="3"/>
  <c r="F38" i="3"/>
  <c r="F39" i="3"/>
  <c r="F40" i="3"/>
  <c r="F42" i="3"/>
  <c r="F43" i="3"/>
  <c r="F44" i="3"/>
  <c r="F46" i="3"/>
  <c r="F47" i="3"/>
  <c r="F48" i="3"/>
  <c r="F49" i="3"/>
  <c r="F51" i="3"/>
  <c r="F52" i="3"/>
  <c r="F54" i="3"/>
  <c r="F56" i="3"/>
  <c r="F58" i="3"/>
  <c r="F59" i="3"/>
  <c r="F60" i="3"/>
  <c r="F61" i="3"/>
  <c r="F62" i="3"/>
  <c r="F63" i="3"/>
  <c r="F65" i="3"/>
  <c r="F66" i="3"/>
  <c r="F67" i="3"/>
  <c r="F68" i="3"/>
  <c r="F69" i="3"/>
  <c r="F71" i="3"/>
  <c r="F72" i="3"/>
  <c r="F73" i="3"/>
  <c r="F74" i="3"/>
  <c r="F76" i="3"/>
  <c r="F77" i="3"/>
  <c r="F79" i="3"/>
  <c r="F80" i="3"/>
  <c r="F81" i="3"/>
  <c r="F82" i="3"/>
  <c r="F84" i="3"/>
  <c r="F86" i="3"/>
  <c r="F87" i="3"/>
  <c r="F88" i="3"/>
  <c r="F89" i="3"/>
  <c r="F90" i="3"/>
  <c r="F92" i="3"/>
  <c r="F93" i="3"/>
  <c r="F94" i="3"/>
  <c r="F96" i="3"/>
  <c r="F98" i="3"/>
  <c r="F99" i="3"/>
  <c r="F101" i="3"/>
  <c r="F102" i="3"/>
  <c r="F104" i="3"/>
  <c r="F106" i="3"/>
  <c r="F107" i="3"/>
  <c r="F109" i="3"/>
  <c r="F111" i="3"/>
  <c r="F113" i="3"/>
  <c r="F114" i="3"/>
  <c r="F115" i="3"/>
  <c r="F116" i="3"/>
  <c r="F118" i="3"/>
  <c r="F119" i="3"/>
  <c r="F120" i="3"/>
  <c r="F121" i="3"/>
  <c r="F123" i="3"/>
  <c r="F124" i="3"/>
  <c r="F125" i="3"/>
  <c r="F127" i="3"/>
  <c r="F128" i="3"/>
  <c r="F8" i="3"/>
</calcChain>
</file>

<file path=xl/sharedStrings.xml><?xml version="1.0" encoding="utf-8"?>
<sst xmlns="http://schemas.openxmlformats.org/spreadsheetml/2006/main" count="169" uniqueCount="152">
  <si>
    <t>Наименование ПС</t>
  </si>
  <si>
    <t xml:space="preserve"> Наименование фидер 10кВ ТП, КТП</t>
  </si>
  <si>
    <t>Наименование населеного пункта</t>
  </si>
  <si>
    <t>Ном-ная мощность силового транс-ра, кВА</t>
  </si>
  <si>
    <t>ПС Докучаевка</t>
  </si>
  <si>
    <t>ВЛ 10 кВ Докучаевка-Киевка 2</t>
  </si>
  <si>
    <t>п. Караменды</t>
  </si>
  <si>
    <t>КТП №7140 ф1</t>
  </si>
  <si>
    <t>КТП №7117 ф1</t>
  </si>
  <si>
    <t>КТП №7118 ф1</t>
  </si>
  <si>
    <t>КТП №7122 ф1</t>
  </si>
  <si>
    <t>КТП №7143 ф1</t>
  </si>
  <si>
    <t>КТП №7134 ф1</t>
  </si>
  <si>
    <t>ВЛ 10 кВ Докучаевка-Быт комбинат</t>
  </si>
  <si>
    <t>КТП №7158 ф1</t>
  </si>
  <si>
    <t>КТП №7106 ф1</t>
  </si>
  <si>
    <t>КТП №7112 ф1</t>
  </si>
  <si>
    <t>ВЛ 10 кВ Докучаевка-Джамбул</t>
  </si>
  <si>
    <t>КТП №7101 ф1</t>
  </si>
  <si>
    <t>ВЛ 10 кВ Докучаевка-Больница</t>
  </si>
  <si>
    <t>КТП №7105 ф1</t>
  </si>
  <si>
    <t xml:space="preserve">КТП №7149 Школа  ф1                 </t>
  </si>
  <si>
    <t>КТП №7107  ф1</t>
  </si>
  <si>
    <t>КТП №7152  ф1</t>
  </si>
  <si>
    <t>КТП №7114 ф1</t>
  </si>
  <si>
    <t>КТП №7164 ф1</t>
  </si>
  <si>
    <t>КТП №7138 ф1</t>
  </si>
  <si>
    <t>КТП №7102 ф1</t>
  </si>
  <si>
    <t>ВЛ 10 кВ Докучаевка-РЭС</t>
  </si>
  <si>
    <t>КТП №7116  ф1</t>
  </si>
  <si>
    <t>ВЛ 10 кВ Докучаевка-Аэропорт</t>
  </si>
  <si>
    <t>КТП №7144 ф1</t>
  </si>
  <si>
    <t>КТП №7172  ф1</t>
  </si>
  <si>
    <t>КТП №7126 ф1</t>
  </si>
  <si>
    <t>КТП №7163 ф1</t>
  </si>
  <si>
    <t>ПС Раздольная</t>
  </si>
  <si>
    <t>ВЛ 10 кВ Раздольная - Базы</t>
  </si>
  <si>
    <t>п. Раздольный</t>
  </si>
  <si>
    <t>КТП №7401 ф1</t>
  </si>
  <si>
    <t>КТП №7402 ф1</t>
  </si>
  <si>
    <t>КТП №7425 ф1</t>
  </si>
  <si>
    <t>КТП №7403 ф1</t>
  </si>
  <si>
    <t>ВЛ 10 кВ Раздольная -Бригада</t>
  </si>
  <si>
    <t>КТП №7414 ф1</t>
  </si>
  <si>
    <t>КТП №7416 ф1</t>
  </si>
  <si>
    <t>КТП №7417 ф1</t>
  </si>
  <si>
    <t>ВЛ 10 кВ Раздольная - Ц.Усадьба</t>
  </si>
  <si>
    <t>КТП №7405 ф1</t>
  </si>
  <si>
    <t>КТП №7407 ф1</t>
  </si>
  <si>
    <t>КТП №7410 ф1</t>
  </si>
  <si>
    <t>КТП №7411 Ф1</t>
  </si>
  <si>
    <t>ПС Сосновка</t>
  </si>
  <si>
    <t>ВЛ 10 кВ Сосновка-Ц.Усадьба</t>
  </si>
  <si>
    <t>п.Сосновка</t>
  </si>
  <si>
    <t xml:space="preserve">КТП №7704  ф1 </t>
  </si>
  <si>
    <t>КТП №7729  ф1</t>
  </si>
  <si>
    <t>ВЛ 10 кВ Сосновка-Отделение 2</t>
  </si>
  <si>
    <t>КТП №7717  ф1</t>
  </si>
  <si>
    <t>ВЛ 10 кВ Сосновка-Отделение 1</t>
  </si>
  <si>
    <t>КТП №7707  ф1</t>
  </si>
  <si>
    <t>ПС Буревестник</t>
  </si>
  <si>
    <t>ВЛ 10 кВ Буревестник-МТМ</t>
  </si>
  <si>
    <t>п. Буревестник</t>
  </si>
  <si>
    <t>КТП №7505 ф1</t>
  </si>
  <si>
    <t>КТП 7506  ф1</t>
  </si>
  <si>
    <t>КТП №7512 ф1</t>
  </si>
  <si>
    <t>КТП №7513 ф1</t>
  </si>
  <si>
    <t>КТП №7511 ф1</t>
  </si>
  <si>
    <t>КТП №7529 ф1</t>
  </si>
  <si>
    <t>ВЛ 10 кВ Буревестник-Заречное</t>
  </si>
  <si>
    <t>КТП №7560 ф1</t>
  </si>
  <si>
    <t>КТП №7536 ф1</t>
  </si>
  <si>
    <t>КТП №7508 ф1</t>
  </si>
  <si>
    <t>КТП №7556 ф1</t>
  </si>
  <si>
    <t>КТП №7540 ф1</t>
  </si>
  <si>
    <t>ВЛ 10 кВ Буревестник-Водозабор</t>
  </si>
  <si>
    <t>КТП №7564 ф1</t>
  </si>
  <si>
    <t>КТП №7901  ф1</t>
  </si>
  <si>
    <t>КТП №7558 ф1</t>
  </si>
  <si>
    <t>КТП №7565 ф1</t>
  </si>
  <si>
    <t>ВЛ 10 кВ Буревестник-Бригады 2-5</t>
  </si>
  <si>
    <t>КТП №7518 ф1</t>
  </si>
  <si>
    <t>КТП №7563 ф1</t>
  </si>
  <si>
    <t>ПС Шолаксай</t>
  </si>
  <si>
    <t>ВЛ 10 кВ Шолаксай -Отделение</t>
  </si>
  <si>
    <t>п. Шолаксай</t>
  </si>
  <si>
    <t>КТП №7315 ф1</t>
  </si>
  <si>
    <t>КТП №7311 ф1</t>
  </si>
  <si>
    <t>КТП №7313 ф1</t>
  </si>
  <si>
    <t>КТП №7307 ф1</t>
  </si>
  <si>
    <t>ВЛ 10 кВ Шолаксай -МТФ</t>
  </si>
  <si>
    <t>КТП №7318 ф1</t>
  </si>
  <si>
    <t>ВЛ 10 кВ Шолаксай - Котельная</t>
  </si>
  <si>
    <t>КТП №7310 ф1</t>
  </si>
  <si>
    <t>КТП №7306 ф1</t>
  </si>
  <si>
    <t>КТП №7302 ф1</t>
  </si>
  <si>
    <t>КТП №7301 ф1</t>
  </si>
  <si>
    <t>КТП №7303 ф1</t>
  </si>
  <si>
    <t>ПС Семилетка</t>
  </si>
  <si>
    <t>ВЛ 10 кВ Семилетка - Отделение</t>
  </si>
  <si>
    <t>п. Семилетка</t>
  </si>
  <si>
    <t>КТП №7007 ф1</t>
  </si>
  <si>
    <t>КТП №7001 ф1</t>
  </si>
  <si>
    <t>КТП №7011 ф1</t>
  </si>
  <si>
    <t>ВЛ 10 кВ Семилетка - Жарколь</t>
  </si>
  <si>
    <t>КТП №7004 ф1</t>
  </si>
  <si>
    <t>ПС Дамды</t>
  </si>
  <si>
    <t>ВЛ 10 кВ Дамды -Шубар</t>
  </si>
  <si>
    <t>п. Дамды</t>
  </si>
  <si>
    <t>КТП №7218 ф1</t>
  </si>
  <si>
    <t>КТП №7220 ф1</t>
  </si>
  <si>
    <t>ВЛ 10 кВ Дамды-Ц.Усадьба</t>
  </si>
  <si>
    <t>КТП №7203 школа  ф1</t>
  </si>
  <si>
    <t>КТП №7223 ф1</t>
  </si>
  <si>
    <t xml:space="preserve"> ВЛ 10 кВ Дамды- Каракудук</t>
  </si>
  <si>
    <t>КТП №7214 ф1</t>
  </si>
  <si>
    <t xml:space="preserve"> ВЛ 10 кВ Дамды- Буйректал</t>
  </si>
  <si>
    <t>п. Буйректал</t>
  </si>
  <si>
    <t>КТП №7224 ф1</t>
  </si>
  <si>
    <t>КТП №7225 ф1</t>
  </si>
  <si>
    <t>ПС Кожахмет</t>
  </si>
  <si>
    <t>ВЛ 10 кВ Кожахмет -Ц.усадьба</t>
  </si>
  <si>
    <t>п. Кожахмет</t>
  </si>
  <si>
    <t>КТП №7236 ф1</t>
  </si>
  <si>
    <t xml:space="preserve">ВЛ 10 кВ Кожахмет-Кайга </t>
  </si>
  <si>
    <t>КТП 7232 ф1</t>
  </si>
  <si>
    <t>ПС Ушакова</t>
  </si>
  <si>
    <t>ВЛ 10 кВ Ушакова -Ц.Усадьба</t>
  </si>
  <si>
    <t>п. Ушакова</t>
  </si>
  <si>
    <t>КТП-369 ф1</t>
  </si>
  <si>
    <t>КТП-372 ф1</t>
  </si>
  <si>
    <t>КТП-373  ф1</t>
  </si>
  <si>
    <t>КТП-374 ф1</t>
  </si>
  <si>
    <t xml:space="preserve">ВЛ 10 кВ Ушакова - Заря </t>
  </si>
  <si>
    <t xml:space="preserve">п.Заря </t>
  </si>
  <si>
    <t>КТП-399 ф1</t>
  </si>
  <si>
    <t>КТП-400 ф1</t>
  </si>
  <si>
    <t>КТП-401 ф1</t>
  </si>
  <si>
    <t>КТП-402 ф1</t>
  </si>
  <si>
    <t>ПС Панфилова</t>
  </si>
  <si>
    <t>ВЛ-10 кВ Панфилова МТМ</t>
  </si>
  <si>
    <t xml:space="preserve">п. Панфилова </t>
  </si>
  <si>
    <t>КТП-379  ф1</t>
  </si>
  <si>
    <t>КТП-394  ф1</t>
  </si>
  <si>
    <t>КТП-396 ф1</t>
  </si>
  <si>
    <t>ВЛ-10 кВ Панфилова - Ц/У</t>
  </si>
  <si>
    <t>КТП-390  ф1</t>
  </si>
  <si>
    <t>КТП-392  ф1</t>
  </si>
  <si>
    <t>Загрузка,    МВт</t>
  </si>
  <si>
    <t>Свободная мощность, МВт</t>
  </si>
  <si>
    <t xml:space="preserve"> Наурзумский  РЭС</t>
  </si>
  <si>
    <t>Информация о загрузке оборудования электрических сетей (декабрь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</si>
</sst>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7" fillId="0" borderId="0"/>
    <xf numFmtId="0" fontId="8" fillId="0" borderId="0"/>
    <xf numFmtId="0" fontId="9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1" fillId="0" borderId="9" xfId="0" applyFont="1" applyBorder="1"/>
    <xf numFmtId="0" fontId="5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1" applyFont="1" applyAlignment="1">
      <alignment horizontal="center" vertical="top"/>
    </xf>
    <xf numFmtId="0" fontId="5" fillId="0" borderId="2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4" fillId="0" borderId="9" xfId="0" applyFont="1" applyBorder="1"/>
    <xf numFmtId="0" fontId="5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/>
    </xf>
    <xf numFmtId="0" fontId="6" fillId="0" borderId="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wrapText="1"/>
    </xf>
    <xf numFmtId="0" fontId="6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9" xfId="0" applyFont="1" applyBorder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top"/>
    </xf>
    <xf numFmtId="0" fontId="10" fillId="0" borderId="0" xfId="0" applyFont="1" applyAlignment="1">
      <alignment horizontal="center" vertical="center" wrapText="1"/>
    </xf>
  </cellXfs>
  <cellStyles count="5">
    <cellStyle name="Excel Built-in Explanatory Text" xfId="2" xr:uid="{00000000-0005-0000-0000-000000000000}"/>
    <cellStyle name="Обычный" xfId="0" builtinId="0"/>
    <cellStyle name="Обычный 2" xfId="3" xr:uid="{00000000-0005-0000-0000-000002000000}"/>
    <cellStyle name="Обычный 3" xfId="1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mruColors>
      <color rgb="FFB4C7E7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508"/>
  <sheetViews>
    <sheetView tabSelected="1" workbookViewId="0">
      <selection activeCell="D10" sqref="D10"/>
    </sheetView>
  </sheetViews>
  <sheetFormatPr defaultColWidth="9.140625" defaultRowHeight="12.75" x14ac:dyDescent="0.25"/>
  <cols>
    <col min="1" max="1" width="20.140625" style="11" customWidth="1"/>
    <col min="2" max="2" width="35.7109375" style="12" customWidth="1"/>
    <col min="3" max="3" width="23.140625" style="10" customWidth="1"/>
    <col min="4" max="4" width="10.7109375" style="10" customWidth="1"/>
    <col min="5" max="6" width="11.85546875" style="10" customWidth="1"/>
    <col min="7" max="16384" width="9.140625" style="1"/>
  </cols>
  <sheetData>
    <row r="3" spans="1:6" ht="18.75" x14ac:dyDescent="0.25">
      <c r="B3" s="67" t="s">
        <v>150</v>
      </c>
      <c r="C3" s="67"/>
      <c r="D3" s="67"/>
      <c r="E3" s="13"/>
    </row>
    <row r="4" spans="1:6" ht="31.5" customHeight="1" x14ac:dyDescent="0.25">
      <c r="A4" s="68" t="s">
        <v>151</v>
      </c>
      <c r="B4" s="68"/>
      <c r="C4" s="68"/>
      <c r="D4" s="68"/>
      <c r="E4" s="68"/>
      <c r="F4" s="68"/>
    </row>
    <row r="5" spans="1:6" ht="13.5" thickBot="1" x14ac:dyDescent="0.3"/>
    <row r="6" spans="1:6" ht="69" customHeight="1" thickBot="1" x14ac:dyDescent="0.3">
      <c r="A6" s="14" t="s">
        <v>0</v>
      </c>
      <c r="B6" s="15" t="s">
        <v>1</v>
      </c>
      <c r="C6" s="16" t="s">
        <v>2</v>
      </c>
      <c r="D6" s="17" t="s">
        <v>3</v>
      </c>
      <c r="E6" s="18" t="s">
        <v>148</v>
      </c>
      <c r="F6" s="17" t="s">
        <v>149</v>
      </c>
    </row>
    <row r="7" spans="1:6" ht="15" customHeight="1" x14ac:dyDescent="0.25">
      <c r="A7" s="64" t="s">
        <v>4</v>
      </c>
      <c r="B7" s="19" t="s">
        <v>5</v>
      </c>
      <c r="C7" s="20" t="s">
        <v>6</v>
      </c>
      <c r="D7" s="21"/>
      <c r="E7" s="22"/>
      <c r="F7" s="23"/>
    </row>
    <row r="8" spans="1:6" ht="15" customHeight="1" x14ac:dyDescent="0.25">
      <c r="A8" s="65"/>
      <c r="B8" s="6" t="s">
        <v>7</v>
      </c>
      <c r="C8" s="8"/>
      <c r="D8" s="5">
        <v>100</v>
      </c>
      <c r="E8" s="24">
        <v>5.0000000000000001E-3</v>
      </c>
      <c r="F8" s="25">
        <f>D8*0.8/1000-E8</f>
        <v>7.4999999999999997E-2</v>
      </c>
    </row>
    <row r="9" spans="1:6" ht="15" customHeight="1" x14ac:dyDescent="0.25">
      <c r="A9" s="65"/>
      <c r="B9" s="6" t="s">
        <v>8</v>
      </c>
      <c r="C9" s="8"/>
      <c r="D9" s="5">
        <v>100</v>
      </c>
      <c r="E9" s="24">
        <v>3.6999999999999998E-2</v>
      </c>
      <c r="F9" s="25">
        <f t="shared" ref="F9:F72" si="0">D9*0.8/1000-E9</f>
        <v>4.3000000000000003E-2</v>
      </c>
    </row>
    <row r="10" spans="1:6" ht="15" customHeight="1" x14ac:dyDescent="0.25">
      <c r="A10" s="65"/>
      <c r="B10" s="6" t="s">
        <v>9</v>
      </c>
      <c r="C10" s="5"/>
      <c r="D10" s="5">
        <v>100</v>
      </c>
      <c r="E10" s="24">
        <v>4.8000000000000001E-2</v>
      </c>
      <c r="F10" s="25">
        <f t="shared" si="0"/>
        <v>3.2000000000000001E-2</v>
      </c>
    </row>
    <row r="11" spans="1:6" ht="15" customHeight="1" x14ac:dyDescent="0.25">
      <c r="A11" s="65"/>
      <c r="B11" s="6" t="s">
        <v>10</v>
      </c>
      <c r="C11" s="5"/>
      <c r="D11" s="5">
        <v>160</v>
      </c>
      <c r="E11" s="24">
        <v>6.7000000000000004E-2</v>
      </c>
      <c r="F11" s="25">
        <f t="shared" si="0"/>
        <v>6.0999999999999999E-2</v>
      </c>
    </row>
    <row r="12" spans="1:6" ht="15" customHeight="1" x14ac:dyDescent="0.25">
      <c r="A12" s="65"/>
      <c r="B12" s="6" t="s">
        <v>11</v>
      </c>
      <c r="C12" s="5"/>
      <c r="D12" s="5">
        <v>250</v>
      </c>
      <c r="E12" s="24">
        <v>6.0999999999999999E-2</v>
      </c>
      <c r="F12" s="25">
        <f t="shared" si="0"/>
        <v>0.13900000000000001</v>
      </c>
    </row>
    <row r="13" spans="1:6" ht="15" customHeight="1" x14ac:dyDescent="0.25">
      <c r="A13" s="65"/>
      <c r="B13" s="6" t="s">
        <v>12</v>
      </c>
      <c r="C13" s="5"/>
      <c r="D13" s="5">
        <v>100</v>
      </c>
      <c r="E13" s="24">
        <v>6.0000000000000001E-3</v>
      </c>
      <c r="F13" s="25">
        <f t="shared" si="0"/>
        <v>7.3999999999999996E-2</v>
      </c>
    </row>
    <row r="14" spans="1:6" ht="15" customHeight="1" x14ac:dyDescent="0.25">
      <c r="A14" s="65"/>
      <c r="B14" s="26" t="s">
        <v>13</v>
      </c>
      <c r="C14" s="8" t="s">
        <v>6</v>
      </c>
      <c r="D14" s="5"/>
      <c r="E14" s="24"/>
      <c r="F14" s="25"/>
    </row>
    <row r="15" spans="1:6" ht="15" customHeight="1" x14ac:dyDescent="0.25">
      <c r="A15" s="65"/>
      <c r="B15" s="27" t="s">
        <v>14</v>
      </c>
      <c r="C15" s="8"/>
      <c r="D15" s="5">
        <v>100</v>
      </c>
      <c r="E15" s="24">
        <v>0.05</v>
      </c>
      <c r="F15" s="25">
        <f t="shared" si="0"/>
        <v>0.03</v>
      </c>
    </row>
    <row r="16" spans="1:6" ht="15" customHeight="1" x14ac:dyDescent="0.25">
      <c r="A16" s="65"/>
      <c r="B16" s="6" t="s">
        <v>15</v>
      </c>
      <c r="C16" s="5"/>
      <c r="D16" s="5">
        <v>160</v>
      </c>
      <c r="E16" s="24">
        <v>6.4000000000000001E-2</v>
      </c>
      <c r="F16" s="25">
        <f t="shared" si="0"/>
        <v>6.4000000000000001E-2</v>
      </c>
    </row>
    <row r="17" spans="1:6" ht="15" customHeight="1" x14ac:dyDescent="0.25">
      <c r="A17" s="65"/>
      <c r="B17" s="6" t="s">
        <v>16</v>
      </c>
      <c r="C17" s="5"/>
      <c r="D17" s="5">
        <v>250</v>
      </c>
      <c r="E17" s="24">
        <v>3.9E-2</v>
      </c>
      <c r="F17" s="25">
        <f t="shared" si="0"/>
        <v>0.161</v>
      </c>
    </row>
    <row r="18" spans="1:6" ht="15" customHeight="1" x14ac:dyDescent="0.2">
      <c r="A18" s="65"/>
      <c r="B18" s="28" t="s">
        <v>17</v>
      </c>
      <c r="C18" s="8" t="s">
        <v>6</v>
      </c>
      <c r="D18" s="5"/>
      <c r="E18" s="24"/>
      <c r="F18" s="25"/>
    </row>
    <row r="19" spans="1:6" ht="15" customHeight="1" x14ac:dyDescent="0.25">
      <c r="A19" s="65"/>
      <c r="B19" s="27" t="s">
        <v>18</v>
      </c>
      <c r="C19" s="5"/>
      <c r="D19" s="5">
        <v>63</v>
      </c>
      <c r="E19" s="24">
        <v>2.1000000000000001E-2</v>
      </c>
      <c r="F19" s="25">
        <f t="shared" si="0"/>
        <v>2.9400000000000006E-2</v>
      </c>
    </row>
    <row r="20" spans="1:6" ht="15" customHeight="1" x14ac:dyDescent="0.25">
      <c r="A20" s="65"/>
      <c r="B20" s="29" t="s">
        <v>19</v>
      </c>
      <c r="C20" s="8" t="s">
        <v>6</v>
      </c>
      <c r="D20" s="5"/>
      <c r="E20" s="24"/>
      <c r="F20" s="25"/>
    </row>
    <row r="21" spans="1:6" ht="15" customHeight="1" x14ac:dyDescent="0.25">
      <c r="A21" s="65"/>
      <c r="B21" s="27" t="s">
        <v>20</v>
      </c>
      <c r="C21" s="8"/>
      <c r="D21" s="5">
        <v>250</v>
      </c>
      <c r="E21" s="24">
        <v>6.8000000000000005E-2</v>
      </c>
      <c r="F21" s="25">
        <f t="shared" si="0"/>
        <v>0.13200000000000001</v>
      </c>
    </row>
    <row r="22" spans="1:6" ht="15" customHeight="1" x14ac:dyDescent="0.25">
      <c r="A22" s="65"/>
      <c r="B22" s="30" t="s">
        <v>21</v>
      </c>
      <c r="C22" s="8"/>
      <c r="D22" s="5">
        <v>250</v>
      </c>
      <c r="E22" s="24">
        <v>5.8000000000000003E-2</v>
      </c>
      <c r="F22" s="25">
        <f t="shared" si="0"/>
        <v>0.14200000000000002</v>
      </c>
    </row>
    <row r="23" spans="1:6" ht="15" customHeight="1" x14ac:dyDescent="0.25">
      <c r="A23" s="65"/>
      <c r="B23" s="30" t="s">
        <v>22</v>
      </c>
      <c r="C23" s="8"/>
      <c r="D23" s="5">
        <v>160</v>
      </c>
      <c r="E23" s="24">
        <v>6.4000000000000001E-2</v>
      </c>
      <c r="F23" s="25">
        <f t="shared" si="0"/>
        <v>6.4000000000000001E-2</v>
      </c>
    </row>
    <row r="24" spans="1:6" ht="15" customHeight="1" x14ac:dyDescent="0.25">
      <c r="A24" s="65"/>
      <c r="B24" s="30" t="s">
        <v>23</v>
      </c>
      <c r="C24" s="8"/>
      <c r="D24" s="5">
        <v>160</v>
      </c>
      <c r="E24" s="24">
        <v>5.1999999999999998E-2</v>
      </c>
      <c r="F24" s="25">
        <f t="shared" si="0"/>
        <v>7.6000000000000012E-2</v>
      </c>
    </row>
    <row r="25" spans="1:6" ht="15" customHeight="1" x14ac:dyDescent="0.25">
      <c r="A25" s="65"/>
      <c r="B25" s="6" t="s">
        <v>24</v>
      </c>
      <c r="C25" s="5"/>
      <c r="D25" s="5">
        <v>400</v>
      </c>
      <c r="E25" s="24">
        <v>7.3999999999999996E-2</v>
      </c>
      <c r="F25" s="25">
        <f t="shared" si="0"/>
        <v>0.246</v>
      </c>
    </row>
    <row r="26" spans="1:6" ht="15" customHeight="1" x14ac:dyDescent="0.25">
      <c r="A26" s="65"/>
      <c r="B26" s="6" t="s">
        <v>25</v>
      </c>
      <c r="C26" s="5"/>
      <c r="D26" s="5">
        <v>63</v>
      </c>
      <c r="E26" s="24">
        <v>5.0000000000000001E-3</v>
      </c>
      <c r="F26" s="25">
        <f t="shared" si="0"/>
        <v>4.540000000000001E-2</v>
      </c>
    </row>
    <row r="27" spans="1:6" ht="15" customHeight="1" x14ac:dyDescent="0.25">
      <c r="A27" s="65"/>
      <c r="B27" s="6" t="s">
        <v>26</v>
      </c>
      <c r="C27" s="5"/>
      <c r="D27" s="5">
        <v>160</v>
      </c>
      <c r="E27" s="24">
        <v>1E-3</v>
      </c>
      <c r="F27" s="25">
        <f t="shared" si="0"/>
        <v>0.127</v>
      </c>
    </row>
    <row r="28" spans="1:6" ht="15" customHeight="1" x14ac:dyDescent="0.25">
      <c r="A28" s="65"/>
      <c r="B28" s="6" t="s">
        <v>27</v>
      </c>
      <c r="C28" s="5"/>
      <c r="D28" s="5">
        <v>250</v>
      </c>
      <c r="E28" s="24">
        <v>8.7999999999999995E-2</v>
      </c>
      <c r="F28" s="25">
        <f t="shared" si="0"/>
        <v>0.11200000000000002</v>
      </c>
    </row>
    <row r="29" spans="1:6" ht="15" customHeight="1" x14ac:dyDescent="0.2">
      <c r="A29" s="65"/>
      <c r="B29" s="28" t="s">
        <v>28</v>
      </c>
      <c r="C29" s="8" t="s">
        <v>6</v>
      </c>
      <c r="D29" s="5"/>
      <c r="E29" s="24"/>
      <c r="F29" s="25"/>
    </row>
    <row r="30" spans="1:6" ht="15" customHeight="1" x14ac:dyDescent="0.2">
      <c r="A30" s="65"/>
      <c r="B30" s="7" t="s">
        <v>29</v>
      </c>
      <c r="C30" s="5"/>
      <c r="D30" s="5">
        <v>250</v>
      </c>
      <c r="E30" s="24">
        <v>6.6000000000000003E-2</v>
      </c>
      <c r="F30" s="25">
        <f t="shared" si="0"/>
        <v>0.13400000000000001</v>
      </c>
    </row>
    <row r="31" spans="1:6" ht="15" customHeight="1" x14ac:dyDescent="0.25">
      <c r="A31" s="65"/>
      <c r="B31" s="29" t="s">
        <v>30</v>
      </c>
      <c r="C31" s="8" t="s">
        <v>6</v>
      </c>
      <c r="D31" s="5"/>
      <c r="E31" s="24"/>
      <c r="F31" s="25"/>
    </row>
    <row r="32" spans="1:6" ht="15" customHeight="1" x14ac:dyDescent="0.25">
      <c r="A32" s="65"/>
      <c r="B32" s="27" t="s">
        <v>31</v>
      </c>
      <c r="C32" s="8"/>
      <c r="D32" s="5">
        <v>160</v>
      </c>
      <c r="E32" s="24">
        <v>5.1999999999999998E-2</v>
      </c>
      <c r="F32" s="25">
        <f t="shared" si="0"/>
        <v>7.6000000000000012E-2</v>
      </c>
    </row>
    <row r="33" spans="1:6" ht="15" customHeight="1" x14ac:dyDescent="0.2">
      <c r="A33" s="65"/>
      <c r="B33" s="7" t="s">
        <v>32</v>
      </c>
      <c r="C33" s="8"/>
      <c r="D33" s="5">
        <v>250</v>
      </c>
      <c r="E33" s="24">
        <v>6.7000000000000004E-2</v>
      </c>
      <c r="F33" s="25">
        <f t="shared" si="0"/>
        <v>0.13300000000000001</v>
      </c>
    </row>
    <row r="34" spans="1:6" ht="15" customHeight="1" x14ac:dyDescent="0.25">
      <c r="A34" s="65"/>
      <c r="B34" s="6" t="s">
        <v>33</v>
      </c>
      <c r="C34" s="5"/>
      <c r="D34" s="5">
        <v>100</v>
      </c>
      <c r="E34" s="24">
        <v>3.5000000000000003E-2</v>
      </c>
      <c r="F34" s="25">
        <f t="shared" si="0"/>
        <v>4.4999999999999998E-2</v>
      </c>
    </row>
    <row r="35" spans="1:6" ht="15" customHeight="1" thickBot="1" x14ac:dyDescent="0.3">
      <c r="A35" s="66"/>
      <c r="B35" s="31" t="s">
        <v>34</v>
      </c>
      <c r="C35" s="32"/>
      <c r="D35" s="32">
        <v>100</v>
      </c>
      <c r="E35" s="33">
        <v>3.6999999999999998E-2</v>
      </c>
      <c r="F35" s="25">
        <f t="shared" si="0"/>
        <v>4.3000000000000003E-2</v>
      </c>
    </row>
    <row r="36" spans="1:6" ht="15" customHeight="1" x14ac:dyDescent="0.25">
      <c r="A36" s="65" t="s">
        <v>35</v>
      </c>
      <c r="B36" s="34" t="s">
        <v>36</v>
      </c>
      <c r="C36" s="35" t="s">
        <v>37</v>
      </c>
      <c r="D36" s="36"/>
      <c r="E36" s="37"/>
      <c r="F36" s="25"/>
    </row>
    <row r="37" spans="1:6" ht="15" customHeight="1" x14ac:dyDescent="0.25">
      <c r="A37" s="65"/>
      <c r="B37" s="27" t="s">
        <v>38</v>
      </c>
      <c r="C37" s="8"/>
      <c r="D37" s="5">
        <v>160</v>
      </c>
      <c r="E37" s="24">
        <v>1.2E-2</v>
      </c>
      <c r="F37" s="25">
        <f t="shared" si="0"/>
        <v>0.11600000000000001</v>
      </c>
    </row>
    <row r="38" spans="1:6" ht="15" customHeight="1" x14ac:dyDescent="0.25">
      <c r="A38" s="65"/>
      <c r="B38" s="6" t="s">
        <v>39</v>
      </c>
      <c r="C38" s="5"/>
      <c r="D38" s="5">
        <v>160</v>
      </c>
      <c r="E38" s="24">
        <v>0.01</v>
      </c>
      <c r="F38" s="25">
        <f t="shared" si="0"/>
        <v>0.11800000000000001</v>
      </c>
    </row>
    <row r="39" spans="1:6" ht="15" customHeight="1" x14ac:dyDescent="0.25">
      <c r="A39" s="65"/>
      <c r="B39" s="6" t="s">
        <v>40</v>
      </c>
      <c r="C39" s="5"/>
      <c r="D39" s="5">
        <v>250</v>
      </c>
      <c r="E39" s="24">
        <v>1.9E-2</v>
      </c>
      <c r="F39" s="25">
        <f t="shared" si="0"/>
        <v>0.18100000000000002</v>
      </c>
    </row>
    <row r="40" spans="1:6" ht="15" customHeight="1" x14ac:dyDescent="0.25">
      <c r="A40" s="65"/>
      <c r="B40" s="6" t="s">
        <v>41</v>
      </c>
      <c r="C40" s="5"/>
      <c r="D40" s="5">
        <v>100</v>
      </c>
      <c r="E40" s="24">
        <v>2.2320000000000003E-5</v>
      </c>
      <c r="F40" s="25">
        <f t="shared" si="0"/>
        <v>7.9977679999999995E-2</v>
      </c>
    </row>
    <row r="41" spans="1:6" ht="15" customHeight="1" x14ac:dyDescent="0.25">
      <c r="A41" s="65"/>
      <c r="B41" s="26" t="s">
        <v>42</v>
      </c>
      <c r="C41" s="8" t="s">
        <v>37</v>
      </c>
      <c r="D41" s="5"/>
      <c r="E41" s="24"/>
      <c r="F41" s="25"/>
    </row>
    <row r="42" spans="1:6" ht="15" customHeight="1" x14ac:dyDescent="0.25">
      <c r="A42" s="65"/>
      <c r="B42" s="6" t="s">
        <v>43</v>
      </c>
      <c r="C42" s="5"/>
      <c r="D42" s="5">
        <v>100</v>
      </c>
      <c r="E42" s="24">
        <v>2E-3</v>
      </c>
      <c r="F42" s="25">
        <f t="shared" si="0"/>
        <v>7.8E-2</v>
      </c>
    </row>
    <row r="43" spans="1:6" ht="15" customHeight="1" x14ac:dyDescent="0.25">
      <c r="A43" s="65"/>
      <c r="B43" s="27" t="s">
        <v>44</v>
      </c>
      <c r="C43" s="5"/>
      <c r="D43" s="5">
        <v>160</v>
      </c>
      <c r="E43" s="24">
        <v>4.3999999999999997E-2</v>
      </c>
      <c r="F43" s="25">
        <f t="shared" si="0"/>
        <v>8.4000000000000005E-2</v>
      </c>
    </row>
    <row r="44" spans="1:6" ht="15" customHeight="1" x14ac:dyDescent="0.25">
      <c r="A44" s="65"/>
      <c r="B44" s="6" t="s">
        <v>45</v>
      </c>
      <c r="C44" s="5"/>
      <c r="D44" s="5">
        <v>160</v>
      </c>
      <c r="E44" s="24">
        <v>7.142400000000001E-4</v>
      </c>
      <c r="F44" s="25">
        <f t="shared" si="0"/>
        <v>0.12728576</v>
      </c>
    </row>
    <row r="45" spans="1:6" ht="15" customHeight="1" x14ac:dyDescent="0.25">
      <c r="A45" s="65"/>
      <c r="B45" s="26" t="s">
        <v>46</v>
      </c>
      <c r="C45" s="8" t="s">
        <v>37</v>
      </c>
      <c r="D45" s="5"/>
      <c r="E45" s="24"/>
      <c r="F45" s="25"/>
    </row>
    <row r="46" spans="1:6" ht="15" customHeight="1" x14ac:dyDescent="0.25">
      <c r="A46" s="65"/>
      <c r="B46" s="30" t="s">
        <v>47</v>
      </c>
      <c r="C46" s="2"/>
      <c r="D46" s="2">
        <v>160</v>
      </c>
      <c r="E46" s="24">
        <v>3.4000000000000002E-2</v>
      </c>
      <c r="F46" s="25">
        <f t="shared" si="0"/>
        <v>9.4E-2</v>
      </c>
    </row>
    <row r="47" spans="1:6" ht="15" customHeight="1" x14ac:dyDescent="0.25">
      <c r="A47" s="65"/>
      <c r="B47" s="6" t="s">
        <v>48</v>
      </c>
      <c r="C47" s="5"/>
      <c r="D47" s="5">
        <v>40</v>
      </c>
      <c r="E47" s="24">
        <v>1.0999999999999999E-2</v>
      </c>
      <c r="F47" s="25">
        <f t="shared" si="0"/>
        <v>2.1000000000000001E-2</v>
      </c>
    </row>
    <row r="48" spans="1:6" ht="15" customHeight="1" x14ac:dyDescent="0.25">
      <c r="A48" s="65"/>
      <c r="B48" s="27" t="s">
        <v>49</v>
      </c>
      <c r="C48" s="8"/>
      <c r="D48" s="5">
        <v>160</v>
      </c>
      <c r="E48" s="24">
        <v>0.03</v>
      </c>
      <c r="F48" s="25">
        <f t="shared" si="0"/>
        <v>9.8000000000000004E-2</v>
      </c>
    </row>
    <row r="49" spans="1:6" ht="15" customHeight="1" thickBot="1" x14ac:dyDescent="0.3">
      <c r="A49" s="65"/>
      <c r="B49" s="3" t="s">
        <v>50</v>
      </c>
      <c r="C49" s="38"/>
      <c r="D49" s="4">
        <v>40</v>
      </c>
      <c r="E49" s="39">
        <v>2.1999999999999999E-2</v>
      </c>
      <c r="F49" s="25">
        <f t="shared" si="0"/>
        <v>1.0000000000000002E-2</v>
      </c>
    </row>
    <row r="50" spans="1:6" ht="15" customHeight="1" x14ac:dyDescent="0.2">
      <c r="A50" s="64" t="s">
        <v>51</v>
      </c>
      <c r="B50" s="40" t="s">
        <v>52</v>
      </c>
      <c r="C50" s="20" t="s">
        <v>53</v>
      </c>
      <c r="D50" s="21"/>
      <c r="E50" s="41"/>
      <c r="F50" s="25"/>
    </row>
    <row r="51" spans="1:6" ht="15" customHeight="1" x14ac:dyDescent="0.2">
      <c r="A51" s="65"/>
      <c r="B51" s="7" t="s">
        <v>54</v>
      </c>
      <c r="C51" s="8"/>
      <c r="D51" s="5">
        <v>250</v>
      </c>
      <c r="E51" s="24">
        <v>4.2000000000000003E-2</v>
      </c>
      <c r="F51" s="25">
        <f t="shared" si="0"/>
        <v>0.158</v>
      </c>
    </row>
    <row r="52" spans="1:6" ht="15" customHeight="1" x14ac:dyDescent="0.2">
      <c r="A52" s="65"/>
      <c r="B52" s="7" t="s">
        <v>55</v>
      </c>
      <c r="C52" s="8"/>
      <c r="D52" s="5">
        <v>100</v>
      </c>
      <c r="E52" s="24">
        <v>2.1999999999999999E-2</v>
      </c>
      <c r="F52" s="25">
        <f t="shared" si="0"/>
        <v>5.8000000000000003E-2</v>
      </c>
    </row>
    <row r="53" spans="1:6" ht="15" customHeight="1" x14ac:dyDescent="0.2">
      <c r="A53" s="65"/>
      <c r="B53" s="28" t="s">
        <v>56</v>
      </c>
      <c r="C53" s="8" t="s">
        <v>53</v>
      </c>
      <c r="D53" s="5"/>
      <c r="E53" s="24"/>
      <c r="F53" s="25"/>
    </row>
    <row r="54" spans="1:6" ht="15" customHeight="1" x14ac:dyDescent="0.2">
      <c r="A54" s="65"/>
      <c r="B54" s="7" t="s">
        <v>57</v>
      </c>
      <c r="C54" s="8"/>
      <c r="D54" s="5">
        <v>100</v>
      </c>
      <c r="E54" s="24">
        <v>8.0000000000000002E-3</v>
      </c>
      <c r="F54" s="25">
        <f t="shared" si="0"/>
        <v>7.2000000000000008E-2</v>
      </c>
    </row>
    <row r="55" spans="1:6" ht="15" customHeight="1" x14ac:dyDescent="0.2">
      <c r="A55" s="65"/>
      <c r="B55" s="28" t="s">
        <v>58</v>
      </c>
      <c r="C55" s="8" t="s">
        <v>53</v>
      </c>
      <c r="D55" s="5"/>
      <c r="E55" s="24"/>
      <c r="F55" s="25"/>
    </row>
    <row r="56" spans="1:6" ht="15" customHeight="1" thickBot="1" x14ac:dyDescent="0.25">
      <c r="A56" s="66"/>
      <c r="B56" s="42" t="s">
        <v>59</v>
      </c>
      <c r="C56" s="43"/>
      <c r="D56" s="32">
        <v>25</v>
      </c>
      <c r="E56" s="33">
        <v>2.2320000000000003E-5</v>
      </c>
      <c r="F56" s="25">
        <f t="shared" si="0"/>
        <v>1.9977680000000001E-2</v>
      </c>
    </row>
    <row r="57" spans="1:6" ht="15" customHeight="1" x14ac:dyDescent="0.25">
      <c r="A57" s="65" t="s">
        <v>60</v>
      </c>
      <c r="B57" s="44" t="s">
        <v>61</v>
      </c>
      <c r="C57" s="35" t="s">
        <v>62</v>
      </c>
      <c r="D57" s="36"/>
      <c r="E57" s="37"/>
      <c r="F57" s="25"/>
    </row>
    <row r="58" spans="1:6" ht="15" customHeight="1" x14ac:dyDescent="0.25">
      <c r="A58" s="65"/>
      <c r="B58" s="6" t="s">
        <v>63</v>
      </c>
      <c r="C58" s="8"/>
      <c r="D58" s="5">
        <v>160</v>
      </c>
      <c r="E58" s="24">
        <v>2.9000000000000001E-2</v>
      </c>
      <c r="F58" s="25">
        <f t="shared" si="0"/>
        <v>9.9000000000000005E-2</v>
      </c>
    </row>
    <row r="59" spans="1:6" ht="15" customHeight="1" x14ac:dyDescent="0.25">
      <c r="A59" s="65"/>
      <c r="B59" s="6" t="s">
        <v>64</v>
      </c>
      <c r="C59" s="8"/>
      <c r="D59" s="5">
        <v>100</v>
      </c>
      <c r="E59" s="24">
        <v>7.0000000000000001E-3</v>
      </c>
      <c r="F59" s="25">
        <f t="shared" si="0"/>
        <v>7.2999999999999995E-2</v>
      </c>
    </row>
    <row r="60" spans="1:6" ht="15" customHeight="1" x14ac:dyDescent="0.25">
      <c r="A60" s="65"/>
      <c r="B60" s="6" t="s">
        <v>65</v>
      </c>
      <c r="C60" s="5"/>
      <c r="D60" s="5">
        <v>100</v>
      </c>
      <c r="E60" s="24">
        <v>2.8000000000000001E-2</v>
      </c>
      <c r="F60" s="25">
        <f t="shared" si="0"/>
        <v>5.2000000000000005E-2</v>
      </c>
    </row>
    <row r="61" spans="1:6" ht="15" customHeight="1" x14ac:dyDescent="0.25">
      <c r="A61" s="65"/>
      <c r="B61" s="6" t="s">
        <v>66</v>
      </c>
      <c r="C61" s="5"/>
      <c r="D61" s="5">
        <v>63</v>
      </c>
      <c r="E61" s="24">
        <v>1.6E-2</v>
      </c>
      <c r="F61" s="25">
        <f t="shared" si="0"/>
        <v>3.4400000000000007E-2</v>
      </c>
    </row>
    <row r="62" spans="1:6" ht="15" customHeight="1" x14ac:dyDescent="0.25">
      <c r="A62" s="65"/>
      <c r="B62" s="6" t="s">
        <v>67</v>
      </c>
      <c r="C62" s="5"/>
      <c r="D62" s="5">
        <v>160</v>
      </c>
      <c r="E62" s="24">
        <v>1.723104E-2</v>
      </c>
      <c r="F62" s="25">
        <f t="shared" si="0"/>
        <v>0.11076896</v>
      </c>
    </row>
    <row r="63" spans="1:6" ht="15" customHeight="1" x14ac:dyDescent="0.25">
      <c r="A63" s="65"/>
      <c r="B63" s="6" t="s">
        <v>68</v>
      </c>
      <c r="C63" s="8"/>
      <c r="D63" s="5">
        <v>250</v>
      </c>
      <c r="E63" s="24">
        <v>2.5400159999999998E-2</v>
      </c>
      <c r="F63" s="25">
        <f t="shared" si="0"/>
        <v>0.17459984000000001</v>
      </c>
    </row>
    <row r="64" spans="1:6" ht="15" customHeight="1" x14ac:dyDescent="0.25">
      <c r="A64" s="65"/>
      <c r="B64" s="29" t="s">
        <v>69</v>
      </c>
      <c r="C64" s="8" t="s">
        <v>62</v>
      </c>
      <c r="D64" s="5"/>
      <c r="E64" s="24"/>
      <c r="F64" s="25"/>
    </row>
    <row r="65" spans="1:6" ht="15" customHeight="1" x14ac:dyDescent="0.25">
      <c r="A65" s="65"/>
      <c r="B65" s="6" t="s">
        <v>70</v>
      </c>
      <c r="C65" s="5"/>
      <c r="D65" s="5">
        <v>160</v>
      </c>
      <c r="E65" s="24">
        <v>3.7999999999999999E-2</v>
      </c>
      <c r="F65" s="25">
        <f t="shared" si="0"/>
        <v>0.09</v>
      </c>
    </row>
    <row r="66" spans="1:6" ht="15" customHeight="1" x14ac:dyDescent="0.25">
      <c r="A66" s="65"/>
      <c r="B66" s="6" t="s">
        <v>71</v>
      </c>
      <c r="C66" s="5"/>
      <c r="D66" s="5">
        <v>250</v>
      </c>
      <c r="E66" s="24">
        <v>1.6E-2</v>
      </c>
      <c r="F66" s="25">
        <f t="shared" si="0"/>
        <v>0.184</v>
      </c>
    </row>
    <row r="67" spans="1:6" ht="15" customHeight="1" x14ac:dyDescent="0.25">
      <c r="A67" s="65"/>
      <c r="B67" s="6" t="s">
        <v>72</v>
      </c>
      <c r="C67" s="5"/>
      <c r="D67" s="5">
        <v>100</v>
      </c>
      <c r="E67" s="24">
        <v>0.01</v>
      </c>
      <c r="F67" s="25">
        <f t="shared" si="0"/>
        <v>7.0000000000000007E-2</v>
      </c>
    </row>
    <row r="68" spans="1:6" ht="15" customHeight="1" x14ac:dyDescent="0.25">
      <c r="A68" s="65"/>
      <c r="B68" s="27" t="s">
        <v>73</v>
      </c>
      <c r="C68" s="8"/>
      <c r="D68" s="5">
        <v>160</v>
      </c>
      <c r="E68" s="24">
        <v>2.7E-2</v>
      </c>
      <c r="F68" s="25">
        <f t="shared" si="0"/>
        <v>0.10100000000000001</v>
      </c>
    </row>
    <row r="69" spans="1:6" ht="15" customHeight="1" x14ac:dyDescent="0.25">
      <c r="A69" s="65"/>
      <c r="B69" s="6" t="s">
        <v>74</v>
      </c>
      <c r="C69" s="8"/>
      <c r="D69" s="5">
        <v>40</v>
      </c>
      <c r="E69" s="24">
        <v>1.1338559999999999E-2</v>
      </c>
      <c r="F69" s="25">
        <f t="shared" si="0"/>
        <v>2.0661440000000003E-2</v>
      </c>
    </row>
    <row r="70" spans="1:6" ht="15" customHeight="1" x14ac:dyDescent="0.25">
      <c r="A70" s="65"/>
      <c r="B70" s="29" t="s">
        <v>75</v>
      </c>
      <c r="C70" s="8" t="s">
        <v>62</v>
      </c>
      <c r="D70" s="5"/>
      <c r="E70" s="24"/>
      <c r="F70" s="25"/>
    </row>
    <row r="71" spans="1:6" ht="15" customHeight="1" x14ac:dyDescent="0.25">
      <c r="A71" s="65"/>
      <c r="B71" s="6" t="s">
        <v>76</v>
      </c>
      <c r="C71" s="8"/>
      <c r="D71" s="5">
        <v>160</v>
      </c>
      <c r="E71" s="24">
        <v>4.4640000000000006E-5</v>
      </c>
      <c r="F71" s="25">
        <f t="shared" si="0"/>
        <v>0.12795535999999999</v>
      </c>
    </row>
    <row r="72" spans="1:6" ht="15" customHeight="1" x14ac:dyDescent="0.2">
      <c r="A72" s="65"/>
      <c r="B72" s="45" t="s">
        <v>77</v>
      </c>
      <c r="C72" s="8"/>
      <c r="D72" s="5">
        <v>63</v>
      </c>
      <c r="E72" s="24">
        <v>4.4640000000000006E-5</v>
      </c>
      <c r="F72" s="25">
        <f t="shared" si="0"/>
        <v>5.0355360000000009E-2</v>
      </c>
    </row>
    <row r="73" spans="1:6" ht="15" customHeight="1" x14ac:dyDescent="0.25">
      <c r="A73" s="65"/>
      <c r="B73" s="6" t="s">
        <v>78</v>
      </c>
      <c r="C73" s="5"/>
      <c r="D73" s="5">
        <v>100</v>
      </c>
      <c r="E73" s="24">
        <v>4.0000000000000001E-3</v>
      </c>
      <c r="F73" s="25">
        <f t="shared" ref="F73:F128" si="1">D73*0.8/1000-E73</f>
        <v>7.5999999999999998E-2</v>
      </c>
    </row>
    <row r="74" spans="1:6" ht="15" customHeight="1" x14ac:dyDescent="0.25">
      <c r="A74" s="65"/>
      <c r="B74" s="46" t="s">
        <v>79</v>
      </c>
      <c r="C74" s="4"/>
      <c r="D74" s="4">
        <v>100</v>
      </c>
      <c r="E74" s="24">
        <v>2.0088000000000001E-4</v>
      </c>
      <c r="F74" s="25">
        <f t="shared" si="1"/>
        <v>7.9799120000000001E-2</v>
      </c>
    </row>
    <row r="75" spans="1:6" ht="15" customHeight="1" x14ac:dyDescent="0.25">
      <c r="A75" s="65"/>
      <c r="B75" s="29" t="s">
        <v>80</v>
      </c>
      <c r="C75" s="8" t="s">
        <v>62</v>
      </c>
      <c r="D75" s="5"/>
      <c r="E75" s="24"/>
      <c r="F75" s="25"/>
    </row>
    <row r="76" spans="1:6" ht="15" customHeight="1" x14ac:dyDescent="0.25">
      <c r="A76" s="65"/>
      <c r="B76" s="27" t="s">
        <v>81</v>
      </c>
      <c r="C76" s="5"/>
      <c r="D76" s="5">
        <v>100</v>
      </c>
      <c r="E76" s="24">
        <v>4.0000000000000001E-3</v>
      </c>
      <c r="F76" s="25">
        <f t="shared" si="1"/>
        <v>7.5999999999999998E-2</v>
      </c>
    </row>
    <row r="77" spans="1:6" ht="15" customHeight="1" thickBot="1" x14ac:dyDescent="0.3">
      <c r="A77" s="65"/>
      <c r="B77" s="46" t="s">
        <v>82</v>
      </c>
      <c r="C77" s="4"/>
      <c r="D77" s="4">
        <v>400</v>
      </c>
      <c r="E77" s="39">
        <v>2.7230399999999995E-3</v>
      </c>
      <c r="F77" s="25">
        <f t="shared" si="1"/>
        <v>0.31727696</v>
      </c>
    </row>
    <row r="78" spans="1:6" ht="15" customHeight="1" x14ac:dyDescent="0.25">
      <c r="A78" s="64" t="s">
        <v>83</v>
      </c>
      <c r="B78" s="47" t="s">
        <v>84</v>
      </c>
      <c r="C78" s="20" t="s">
        <v>85</v>
      </c>
      <c r="D78" s="21"/>
      <c r="E78" s="41"/>
      <c r="F78" s="25"/>
    </row>
    <row r="79" spans="1:6" ht="15" customHeight="1" x14ac:dyDescent="0.25">
      <c r="A79" s="65"/>
      <c r="B79" s="27" t="s">
        <v>86</v>
      </c>
      <c r="C79" s="8"/>
      <c r="D79" s="5">
        <v>160</v>
      </c>
      <c r="E79" s="24">
        <v>2.8000000000000001E-2</v>
      </c>
      <c r="F79" s="25">
        <f t="shared" si="1"/>
        <v>0.1</v>
      </c>
    </row>
    <row r="80" spans="1:6" ht="15" customHeight="1" x14ac:dyDescent="0.25">
      <c r="A80" s="65"/>
      <c r="B80" s="6" t="s">
        <v>87</v>
      </c>
      <c r="C80" s="5"/>
      <c r="D80" s="5">
        <v>250</v>
      </c>
      <c r="E80" s="24">
        <v>2.4E-2</v>
      </c>
      <c r="F80" s="25">
        <f t="shared" si="1"/>
        <v>0.17600000000000002</v>
      </c>
    </row>
    <row r="81" spans="1:6" ht="15" customHeight="1" x14ac:dyDescent="0.25">
      <c r="A81" s="65"/>
      <c r="B81" s="6" t="s">
        <v>88</v>
      </c>
      <c r="C81" s="5"/>
      <c r="D81" s="5">
        <v>160</v>
      </c>
      <c r="E81" s="24">
        <v>5.3999999999999999E-2</v>
      </c>
      <c r="F81" s="25">
        <f t="shared" si="1"/>
        <v>7.400000000000001E-2</v>
      </c>
    </row>
    <row r="82" spans="1:6" ht="15" customHeight="1" x14ac:dyDescent="0.25">
      <c r="A82" s="65"/>
      <c r="B82" s="6" t="s">
        <v>89</v>
      </c>
      <c r="C82" s="5"/>
      <c r="D82" s="5">
        <v>160</v>
      </c>
      <c r="E82" s="24">
        <v>5.5E-2</v>
      </c>
      <c r="F82" s="25">
        <f t="shared" si="1"/>
        <v>7.3000000000000009E-2</v>
      </c>
    </row>
    <row r="83" spans="1:6" ht="15" customHeight="1" x14ac:dyDescent="0.25">
      <c r="A83" s="65"/>
      <c r="B83" s="26" t="s">
        <v>90</v>
      </c>
      <c r="C83" s="8" t="s">
        <v>85</v>
      </c>
      <c r="D83" s="5"/>
      <c r="E83" s="24"/>
      <c r="F83" s="25"/>
    </row>
    <row r="84" spans="1:6" ht="15" customHeight="1" x14ac:dyDescent="0.25">
      <c r="A84" s="65"/>
      <c r="B84" s="6" t="s">
        <v>91</v>
      </c>
      <c r="C84" s="5"/>
      <c r="D84" s="5">
        <v>30</v>
      </c>
      <c r="E84" s="24">
        <v>3.3480000000000006E-4</v>
      </c>
      <c r="F84" s="25">
        <f t="shared" si="1"/>
        <v>2.3665200000000001E-2</v>
      </c>
    </row>
    <row r="85" spans="1:6" ht="15" customHeight="1" x14ac:dyDescent="0.25">
      <c r="A85" s="65"/>
      <c r="B85" s="26" t="s">
        <v>92</v>
      </c>
      <c r="C85" s="8" t="s">
        <v>85</v>
      </c>
      <c r="D85" s="5"/>
      <c r="E85" s="24"/>
      <c r="F85" s="25"/>
    </row>
    <row r="86" spans="1:6" ht="15" customHeight="1" x14ac:dyDescent="0.25">
      <c r="A86" s="65"/>
      <c r="B86" s="6" t="s">
        <v>93</v>
      </c>
      <c r="C86" s="5"/>
      <c r="D86" s="5">
        <v>63</v>
      </c>
      <c r="E86" s="24">
        <v>4.4640000000000006E-5</v>
      </c>
      <c r="F86" s="25">
        <f t="shared" si="1"/>
        <v>5.0355360000000009E-2</v>
      </c>
    </row>
    <row r="87" spans="1:6" ht="15" customHeight="1" x14ac:dyDescent="0.25">
      <c r="A87" s="65"/>
      <c r="B87" s="6" t="s">
        <v>94</v>
      </c>
      <c r="C87" s="5"/>
      <c r="D87" s="5">
        <v>100</v>
      </c>
      <c r="E87" s="24">
        <v>2.232E-4</v>
      </c>
      <c r="F87" s="25">
        <f t="shared" si="1"/>
        <v>7.9776799999999995E-2</v>
      </c>
    </row>
    <row r="88" spans="1:6" ht="15" customHeight="1" x14ac:dyDescent="0.25">
      <c r="A88" s="65"/>
      <c r="B88" s="6" t="s">
        <v>95</v>
      </c>
      <c r="C88" s="5"/>
      <c r="D88" s="5">
        <v>160</v>
      </c>
      <c r="E88" s="24">
        <v>3.0000000000000001E-3</v>
      </c>
      <c r="F88" s="25">
        <f t="shared" si="1"/>
        <v>0.125</v>
      </c>
    </row>
    <row r="89" spans="1:6" ht="15" customHeight="1" x14ac:dyDescent="0.25">
      <c r="A89" s="65"/>
      <c r="B89" s="6" t="s">
        <v>96</v>
      </c>
      <c r="C89" s="5"/>
      <c r="D89" s="5">
        <v>100</v>
      </c>
      <c r="E89" s="24">
        <v>2.1000000000000001E-2</v>
      </c>
      <c r="F89" s="25">
        <f t="shared" si="1"/>
        <v>5.8999999999999997E-2</v>
      </c>
    </row>
    <row r="90" spans="1:6" ht="15" customHeight="1" thickBot="1" x14ac:dyDescent="0.3">
      <c r="A90" s="66"/>
      <c r="B90" s="31" t="s">
        <v>97</v>
      </c>
      <c r="C90" s="32"/>
      <c r="D90" s="32">
        <v>250</v>
      </c>
      <c r="E90" s="33">
        <v>7.8566399999999998E-3</v>
      </c>
      <c r="F90" s="25">
        <f t="shared" si="1"/>
        <v>0.19214336000000001</v>
      </c>
    </row>
    <row r="91" spans="1:6" ht="15" customHeight="1" x14ac:dyDescent="0.25">
      <c r="A91" s="65" t="s">
        <v>98</v>
      </c>
      <c r="B91" s="34" t="s">
        <v>99</v>
      </c>
      <c r="C91" s="35" t="s">
        <v>100</v>
      </c>
      <c r="D91" s="36"/>
      <c r="E91" s="37"/>
      <c r="F91" s="25"/>
    </row>
    <row r="92" spans="1:6" ht="15" customHeight="1" x14ac:dyDescent="0.25">
      <c r="A92" s="65"/>
      <c r="B92" s="6" t="s">
        <v>101</v>
      </c>
      <c r="C92" s="8"/>
      <c r="D92" s="5">
        <v>160</v>
      </c>
      <c r="E92" s="24">
        <v>2.7E-2</v>
      </c>
      <c r="F92" s="25">
        <f t="shared" si="1"/>
        <v>0.10100000000000001</v>
      </c>
    </row>
    <row r="93" spans="1:6" ht="15" customHeight="1" x14ac:dyDescent="0.25">
      <c r="A93" s="65"/>
      <c r="B93" s="6" t="s">
        <v>102</v>
      </c>
      <c r="C93" s="8"/>
      <c r="D93" s="5">
        <v>250</v>
      </c>
      <c r="E93" s="24">
        <v>1.5289199999999999E-2</v>
      </c>
      <c r="F93" s="25">
        <f t="shared" si="1"/>
        <v>0.18471080000000001</v>
      </c>
    </row>
    <row r="94" spans="1:6" ht="15" customHeight="1" x14ac:dyDescent="0.25">
      <c r="A94" s="65"/>
      <c r="B94" s="6" t="s">
        <v>103</v>
      </c>
      <c r="C94" s="5"/>
      <c r="D94" s="5">
        <v>160</v>
      </c>
      <c r="E94" s="24">
        <v>1.4E-2</v>
      </c>
      <c r="F94" s="25">
        <f t="shared" si="1"/>
        <v>0.114</v>
      </c>
    </row>
    <row r="95" spans="1:6" ht="15" customHeight="1" x14ac:dyDescent="0.25">
      <c r="A95" s="65"/>
      <c r="B95" s="29" t="s">
        <v>104</v>
      </c>
      <c r="C95" s="8" t="s">
        <v>100</v>
      </c>
      <c r="D95" s="5"/>
      <c r="E95" s="24"/>
      <c r="F95" s="25"/>
    </row>
    <row r="96" spans="1:6" ht="15" customHeight="1" thickBot="1" x14ac:dyDescent="0.3">
      <c r="A96" s="65"/>
      <c r="B96" s="3" t="s">
        <v>105</v>
      </c>
      <c r="C96" s="4"/>
      <c r="D96" s="4">
        <v>160</v>
      </c>
      <c r="E96" s="39">
        <v>2.232E-4</v>
      </c>
      <c r="F96" s="25">
        <f t="shared" si="1"/>
        <v>0.1277768</v>
      </c>
    </row>
    <row r="97" spans="1:6" ht="15" customHeight="1" x14ac:dyDescent="0.25">
      <c r="A97" s="64" t="s">
        <v>106</v>
      </c>
      <c r="B97" s="19" t="s">
        <v>107</v>
      </c>
      <c r="C97" s="20" t="s">
        <v>108</v>
      </c>
      <c r="D97" s="21"/>
      <c r="E97" s="41"/>
      <c r="F97" s="25"/>
    </row>
    <row r="98" spans="1:6" ht="15" customHeight="1" x14ac:dyDescent="0.25">
      <c r="A98" s="65"/>
      <c r="B98" s="6" t="s">
        <v>109</v>
      </c>
      <c r="C98" s="8"/>
      <c r="D98" s="5">
        <v>250</v>
      </c>
      <c r="E98" s="24">
        <v>3.5999999999999997E-2</v>
      </c>
      <c r="F98" s="25">
        <f t="shared" si="1"/>
        <v>0.16400000000000001</v>
      </c>
    </row>
    <row r="99" spans="1:6" ht="15" customHeight="1" thickBot="1" x14ac:dyDescent="0.3">
      <c r="A99" s="65"/>
      <c r="B99" s="27" t="s">
        <v>110</v>
      </c>
      <c r="C99" s="8"/>
      <c r="D99" s="5">
        <v>160</v>
      </c>
      <c r="E99" s="24">
        <v>1.2999999999999999E-2</v>
      </c>
      <c r="F99" s="25">
        <f t="shared" si="1"/>
        <v>0.115</v>
      </c>
    </row>
    <row r="100" spans="1:6" ht="15" customHeight="1" x14ac:dyDescent="0.2">
      <c r="A100" s="65"/>
      <c r="B100" s="48" t="s">
        <v>111</v>
      </c>
      <c r="C100" s="20" t="s">
        <v>108</v>
      </c>
      <c r="D100" s="5"/>
      <c r="E100" s="24"/>
      <c r="F100" s="25"/>
    </row>
    <row r="101" spans="1:6" ht="15" customHeight="1" x14ac:dyDescent="0.25">
      <c r="A101" s="65"/>
      <c r="B101" s="27" t="s">
        <v>112</v>
      </c>
      <c r="C101" s="8"/>
      <c r="D101" s="5">
        <v>250</v>
      </c>
      <c r="E101" s="24">
        <v>2.1999999999999999E-2</v>
      </c>
      <c r="F101" s="25">
        <f t="shared" si="1"/>
        <v>0.17800000000000002</v>
      </c>
    </row>
    <row r="102" spans="1:6" ht="15" customHeight="1" x14ac:dyDescent="0.25">
      <c r="A102" s="65"/>
      <c r="B102" s="27" t="s">
        <v>113</v>
      </c>
      <c r="C102" s="8"/>
      <c r="D102" s="5">
        <v>100</v>
      </c>
      <c r="E102" s="24">
        <v>0.01</v>
      </c>
      <c r="F102" s="25">
        <f t="shared" si="1"/>
        <v>7.0000000000000007E-2</v>
      </c>
    </row>
    <row r="103" spans="1:6" ht="15" customHeight="1" x14ac:dyDescent="0.2">
      <c r="A103" s="65"/>
      <c r="B103" s="28" t="s">
        <v>114</v>
      </c>
      <c r="C103" s="8"/>
      <c r="D103" s="5"/>
      <c r="E103" s="24"/>
      <c r="F103" s="25"/>
    </row>
    <row r="104" spans="1:6" ht="15" customHeight="1" x14ac:dyDescent="0.25">
      <c r="A104" s="65"/>
      <c r="B104" s="27" t="s">
        <v>115</v>
      </c>
      <c r="C104" s="8"/>
      <c r="D104" s="5">
        <v>40</v>
      </c>
      <c r="E104" s="24">
        <v>5.5800000000000001E-4</v>
      </c>
      <c r="F104" s="25">
        <f t="shared" si="1"/>
        <v>3.1441999999999998E-2</v>
      </c>
    </row>
    <row r="105" spans="1:6" ht="15" customHeight="1" x14ac:dyDescent="0.2">
      <c r="A105" s="65"/>
      <c r="B105" s="28" t="s">
        <v>116</v>
      </c>
      <c r="C105" s="8" t="s">
        <v>117</v>
      </c>
      <c r="D105" s="5"/>
      <c r="E105" s="24"/>
      <c r="F105" s="25"/>
    </row>
    <row r="106" spans="1:6" ht="15" customHeight="1" x14ac:dyDescent="0.25">
      <c r="A106" s="65"/>
      <c r="B106" s="27" t="s">
        <v>118</v>
      </c>
      <c r="C106" s="8"/>
      <c r="D106" s="5">
        <v>40</v>
      </c>
      <c r="E106" s="24">
        <v>3.3000000000000002E-2</v>
      </c>
      <c r="F106" s="25">
        <f t="shared" si="1"/>
        <v>-1.0000000000000009E-3</v>
      </c>
    </row>
    <row r="107" spans="1:6" ht="15" customHeight="1" thickBot="1" x14ac:dyDescent="0.3">
      <c r="A107" s="66"/>
      <c r="B107" s="49" t="s">
        <v>119</v>
      </c>
      <c r="C107" s="43"/>
      <c r="D107" s="32">
        <v>250</v>
      </c>
      <c r="E107" s="33">
        <v>0.01</v>
      </c>
      <c r="F107" s="25">
        <f t="shared" si="1"/>
        <v>0.19</v>
      </c>
    </row>
    <row r="108" spans="1:6" ht="15" customHeight="1" x14ac:dyDescent="0.2">
      <c r="A108" s="65" t="s">
        <v>120</v>
      </c>
      <c r="B108" s="50" t="s">
        <v>121</v>
      </c>
      <c r="C108" s="51" t="s">
        <v>122</v>
      </c>
      <c r="D108" s="52"/>
      <c r="E108" s="37"/>
      <c r="F108" s="25"/>
    </row>
    <row r="109" spans="1:6" ht="15" customHeight="1" x14ac:dyDescent="0.25">
      <c r="A109" s="65"/>
      <c r="B109" s="53" t="s">
        <v>123</v>
      </c>
      <c r="C109" s="8"/>
      <c r="D109" s="9">
        <v>40</v>
      </c>
      <c r="E109" s="24">
        <v>7.2763200000000011E-3</v>
      </c>
      <c r="F109" s="25">
        <f t="shared" si="1"/>
        <v>2.4723679999999998E-2</v>
      </c>
    </row>
    <row r="110" spans="1:6" ht="15" customHeight="1" x14ac:dyDescent="0.25">
      <c r="A110" s="65"/>
      <c r="B110" s="54" t="s">
        <v>124</v>
      </c>
      <c r="C110" s="8"/>
      <c r="D110" s="9"/>
      <c r="E110" s="24"/>
      <c r="F110" s="25"/>
    </row>
    <row r="111" spans="1:6" ht="15" customHeight="1" thickBot="1" x14ac:dyDescent="0.3">
      <c r="A111" s="65"/>
      <c r="B111" s="55" t="s">
        <v>125</v>
      </c>
      <c r="C111" s="38"/>
      <c r="D111" s="56">
        <v>63</v>
      </c>
      <c r="E111" s="39">
        <v>2.5891200000000003E-3</v>
      </c>
      <c r="F111" s="25">
        <f t="shared" si="1"/>
        <v>4.7810880000000007E-2</v>
      </c>
    </row>
    <row r="112" spans="1:6" ht="15" customHeight="1" x14ac:dyDescent="0.2">
      <c r="A112" s="64" t="s">
        <v>126</v>
      </c>
      <c r="B112" s="57" t="s">
        <v>127</v>
      </c>
      <c r="C112" s="58" t="s">
        <v>128</v>
      </c>
      <c r="D112" s="59"/>
      <c r="E112" s="41"/>
      <c r="F112" s="25"/>
    </row>
    <row r="113" spans="1:6" ht="15" customHeight="1" x14ac:dyDescent="0.25">
      <c r="A113" s="65"/>
      <c r="B113" s="27" t="s">
        <v>129</v>
      </c>
      <c r="C113" s="8"/>
      <c r="D113" s="5">
        <v>250</v>
      </c>
      <c r="E113" s="24">
        <v>3.1917600000000001E-3</v>
      </c>
      <c r="F113" s="25">
        <f t="shared" si="1"/>
        <v>0.19680824000000002</v>
      </c>
    </row>
    <row r="114" spans="1:6" ht="15" customHeight="1" x14ac:dyDescent="0.25">
      <c r="A114" s="65"/>
      <c r="B114" s="27" t="s">
        <v>130</v>
      </c>
      <c r="C114" s="1"/>
      <c r="D114" s="5">
        <v>100</v>
      </c>
      <c r="E114" s="24">
        <v>1.49544E-3</v>
      </c>
      <c r="F114" s="25">
        <f t="shared" si="1"/>
        <v>7.8504560000000001E-2</v>
      </c>
    </row>
    <row r="115" spans="1:6" ht="15" customHeight="1" x14ac:dyDescent="0.25">
      <c r="A115" s="65"/>
      <c r="B115" s="27" t="s">
        <v>131</v>
      </c>
      <c r="C115" s="8"/>
      <c r="D115" s="5">
        <v>160</v>
      </c>
      <c r="E115" s="24">
        <v>8.0351999999999995E-4</v>
      </c>
      <c r="F115" s="25">
        <f t="shared" si="1"/>
        <v>0.12719648</v>
      </c>
    </row>
    <row r="116" spans="1:6" ht="15" customHeight="1" x14ac:dyDescent="0.25">
      <c r="A116" s="65"/>
      <c r="B116" s="27" t="s">
        <v>132</v>
      </c>
      <c r="C116" s="8"/>
      <c r="D116" s="5">
        <v>250</v>
      </c>
      <c r="E116" s="24">
        <v>1.2945599999999999E-3</v>
      </c>
      <c r="F116" s="25">
        <f t="shared" si="1"/>
        <v>0.19870544000000001</v>
      </c>
    </row>
    <row r="117" spans="1:6" ht="15" customHeight="1" x14ac:dyDescent="0.2">
      <c r="A117" s="65"/>
      <c r="B117" s="54" t="s">
        <v>133</v>
      </c>
      <c r="C117" s="60" t="s">
        <v>134</v>
      </c>
      <c r="D117" s="61"/>
      <c r="E117" s="24"/>
      <c r="F117" s="25"/>
    </row>
    <row r="118" spans="1:6" ht="15" customHeight="1" x14ac:dyDescent="0.25">
      <c r="A118" s="65"/>
      <c r="B118" s="27" t="s">
        <v>135</v>
      </c>
      <c r="C118" s="8"/>
      <c r="D118" s="5">
        <v>250</v>
      </c>
      <c r="E118" s="24">
        <v>2.4551999999999999E-4</v>
      </c>
      <c r="F118" s="25">
        <f t="shared" si="1"/>
        <v>0.19975448000000001</v>
      </c>
    </row>
    <row r="119" spans="1:6" ht="15" customHeight="1" x14ac:dyDescent="0.25">
      <c r="A119" s="65"/>
      <c r="B119" s="27" t="s">
        <v>136</v>
      </c>
      <c r="C119" s="8"/>
      <c r="D119" s="5">
        <v>160</v>
      </c>
      <c r="E119" s="24">
        <v>7.6557600000000002E-3</v>
      </c>
      <c r="F119" s="25">
        <f t="shared" si="1"/>
        <v>0.12034424000000001</v>
      </c>
    </row>
    <row r="120" spans="1:6" ht="15" customHeight="1" x14ac:dyDescent="0.25">
      <c r="A120" s="65"/>
      <c r="B120" s="27" t="s">
        <v>137</v>
      </c>
      <c r="C120" s="8"/>
      <c r="D120" s="5">
        <v>63</v>
      </c>
      <c r="E120" s="24">
        <v>3.9952800000000004E-3</v>
      </c>
      <c r="F120" s="25">
        <f t="shared" si="1"/>
        <v>4.640472000000001E-2</v>
      </c>
    </row>
    <row r="121" spans="1:6" ht="15" customHeight="1" thickBot="1" x14ac:dyDescent="0.3">
      <c r="A121" s="66"/>
      <c r="B121" s="49" t="s">
        <v>138</v>
      </c>
      <c r="C121" s="43"/>
      <c r="D121" s="32">
        <v>160</v>
      </c>
      <c r="E121" s="33">
        <v>1.9864800000000001E-3</v>
      </c>
      <c r="F121" s="25">
        <f t="shared" si="1"/>
        <v>0.12601351999999999</v>
      </c>
    </row>
    <row r="122" spans="1:6" ht="15" customHeight="1" x14ac:dyDescent="0.2">
      <c r="A122" s="64" t="s">
        <v>139</v>
      </c>
      <c r="B122" s="57" t="s">
        <v>140</v>
      </c>
      <c r="C122" s="58" t="s">
        <v>141</v>
      </c>
      <c r="D122" s="62"/>
      <c r="E122" s="41"/>
      <c r="F122" s="25"/>
    </row>
    <row r="123" spans="1:6" ht="15" customHeight="1" x14ac:dyDescent="0.25">
      <c r="A123" s="65"/>
      <c r="B123" s="27" t="s">
        <v>142</v>
      </c>
      <c r="C123" s="8"/>
      <c r="D123" s="5">
        <v>40</v>
      </c>
      <c r="E123" s="24">
        <v>2.232E-4</v>
      </c>
      <c r="F123" s="25">
        <f t="shared" si="1"/>
        <v>3.1776800000000001E-2</v>
      </c>
    </row>
    <row r="124" spans="1:6" ht="15" customHeight="1" x14ac:dyDescent="0.25">
      <c r="A124" s="65"/>
      <c r="B124" s="27" t="s">
        <v>143</v>
      </c>
      <c r="C124" s="8"/>
      <c r="D124" s="5">
        <v>100</v>
      </c>
      <c r="E124" s="24">
        <v>2.2320000000000003E-5</v>
      </c>
      <c r="F124" s="25">
        <f t="shared" si="1"/>
        <v>7.9977679999999995E-2</v>
      </c>
    </row>
    <row r="125" spans="1:6" ht="15" customHeight="1" x14ac:dyDescent="0.25">
      <c r="A125" s="65"/>
      <c r="B125" s="27" t="s">
        <v>144</v>
      </c>
      <c r="C125" s="8"/>
      <c r="D125" s="5">
        <v>250</v>
      </c>
      <c r="E125" s="24">
        <v>2.0088000000000001E-4</v>
      </c>
      <c r="F125" s="25">
        <f t="shared" si="1"/>
        <v>0.19979912000000002</v>
      </c>
    </row>
    <row r="126" spans="1:6" ht="15" customHeight="1" x14ac:dyDescent="0.25">
      <c r="A126" s="65"/>
      <c r="B126" s="29" t="s">
        <v>145</v>
      </c>
      <c r="C126" s="63" t="s">
        <v>141</v>
      </c>
      <c r="D126" s="5"/>
      <c r="E126" s="24"/>
      <c r="F126" s="25"/>
    </row>
    <row r="127" spans="1:6" ht="15" customHeight="1" x14ac:dyDescent="0.25">
      <c r="A127" s="65"/>
      <c r="B127" s="27" t="s">
        <v>146</v>
      </c>
      <c r="C127" s="8"/>
      <c r="D127" s="5">
        <v>250</v>
      </c>
      <c r="E127" s="24">
        <v>3.8390399999999997E-3</v>
      </c>
      <c r="F127" s="25">
        <f t="shared" si="1"/>
        <v>0.19616096000000002</v>
      </c>
    </row>
    <row r="128" spans="1:6" ht="15" customHeight="1" thickBot="1" x14ac:dyDescent="0.3">
      <c r="A128" s="66"/>
      <c r="B128" s="49" t="s">
        <v>147</v>
      </c>
      <c r="C128" s="43"/>
      <c r="D128" s="32">
        <v>100</v>
      </c>
      <c r="E128" s="33">
        <v>4.8434400000000001E-3</v>
      </c>
      <c r="F128" s="25">
        <f t="shared" si="1"/>
        <v>7.5156559999999997E-2</v>
      </c>
    </row>
    <row r="129" spans="1:6" ht="12.4" customHeight="1" x14ac:dyDescent="0.25"/>
    <row r="130" spans="1:6" ht="12.4" customHeight="1" x14ac:dyDescent="0.25"/>
    <row r="131" spans="1:6" ht="12.4" customHeight="1" x14ac:dyDescent="0.25"/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</sheetData>
  <mergeCells count="12">
    <mergeCell ref="A122:A128"/>
    <mergeCell ref="A57:A77"/>
    <mergeCell ref="A78:A90"/>
    <mergeCell ref="A91:A96"/>
    <mergeCell ref="A97:A107"/>
    <mergeCell ref="A108:A111"/>
    <mergeCell ref="A112:A121"/>
    <mergeCell ref="A50:A56"/>
    <mergeCell ref="B3:D3"/>
    <mergeCell ref="A7:A35"/>
    <mergeCell ref="A36:A49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Наурзум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2024-07-25T08:48:22Z</dcterms:created>
  <dcterms:modified xsi:type="dcterms:W3CDTF">2024-12-03T08:39:52Z</dcterms:modified>
</cp:coreProperties>
</file>