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сентябрь 2024 год\"/>
    </mc:Choice>
  </mc:AlternateContent>
  <xr:revisionPtr revIDLastSave="0" documentId="13_ncr:1_{2B6FD197-7BF0-4996-A16C-0A0FA2D6C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7" l="1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8" i="27"/>
</calcChain>
</file>

<file path=xl/sharedStrings.xml><?xml version="1.0" encoding="utf-8"?>
<sst xmlns="http://schemas.openxmlformats.org/spreadsheetml/2006/main" count="167" uniqueCount="150">
  <si>
    <t>Наименование ПС</t>
  </si>
  <si>
    <t>Наименование населеного пункта</t>
  </si>
  <si>
    <t xml:space="preserve"> Наименование фидер 10кВ ТП, КТП</t>
  </si>
  <si>
    <t>ВЛ 10 кВ Кожа -Ц.Усадьба</t>
  </si>
  <si>
    <t>п. Кожа</t>
  </si>
  <si>
    <t>ПС Кожа</t>
  </si>
  <si>
    <t>КТП №7807 ф1</t>
  </si>
  <si>
    <t>КТП №7810 ф1</t>
  </si>
  <si>
    <t>КТП №7815 ф1</t>
  </si>
  <si>
    <t>п. Караменды</t>
  </si>
  <si>
    <t>ПС Докучаевка</t>
  </si>
  <si>
    <t>ВЛ 10 кВ Докучаевка-Больница</t>
  </si>
  <si>
    <t>ВЛ 10 кВ Докучаевка-Аэропорт</t>
  </si>
  <si>
    <t>ВЛ 10 кВ Раздольная - Базы</t>
  </si>
  <si>
    <t>п. Раздольный</t>
  </si>
  <si>
    <t>ПС Раздольная</t>
  </si>
  <si>
    <t>ВЛ 10 кВ Раздольная - Ц.Усадьба</t>
  </si>
  <si>
    <t>КТП №7411 Ф1</t>
  </si>
  <si>
    <t>ВЛ 10 кВ Буревестник-МТМ</t>
  </si>
  <si>
    <t>п. Буревестник</t>
  </si>
  <si>
    <t>ПС Буревестник</t>
  </si>
  <si>
    <t>ВЛ 10 кВ Буревестник-Заречное</t>
  </si>
  <si>
    <t>ВЛ 10 кВ Буревестник-Водозабор</t>
  </si>
  <si>
    <t>ВЛ 10 кВ Шолаксай -Отделение</t>
  </si>
  <si>
    <t>п. Шолаксай</t>
  </si>
  <si>
    <t>ПС Шолаксай</t>
  </si>
  <si>
    <t>ВЛ 10 кВ Семилетка - Отделение</t>
  </si>
  <si>
    <t>п. Семилетка</t>
  </si>
  <si>
    <t>ПС Семилетка</t>
  </si>
  <si>
    <t>ВЛ 10 кВ Дамды -Шубар</t>
  </si>
  <si>
    <t>п. Дамды</t>
  </si>
  <si>
    <t>ПС Дамды</t>
  </si>
  <si>
    <t>ВЛ-10 кВ Панфилова МТМ</t>
  </si>
  <si>
    <t>ПС Кожахмет</t>
  </si>
  <si>
    <t>ПС Ушакова</t>
  </si>
  <si>
    <t>ПС Панфилова</t>
  </si>
  <si>
    <t>КТП №7117 ф1</t>
  </si>
  <si>
    <t>КТП №7118 ф1</t>
  </si>
  <si>
    <t>КТП №7122 ф1</t>
  </si>
  <si>
    <t>КТП №7143 ф1</t>
  </si>
  <si>
    <t>КТП №7134 ф1</t>
  </si>
  <si>
    <t>КТП №7158 ф1</t>
  </si>
  <si>
    <t>КТП №7106 ф1</t>
  </si>
  <si>
    <t>КТП №7112 ф1</t>
  </si>
  <si>
    <t>КТП №7101 ф1</t>
  </si>
  <si>
    <t>КТП №7105 ф1</t>
  </si>
  <si>
    <t>КТП №7114 ф1</t>
  </si>
  <si>
    <t>КТП №7102 ф1</t>
  </si>
  <si>
    <t>КТП №7126 ф1</t>
  </si>
  <si>
    <t>КТП №7144 ф1</t>
  </si>
  <si>
    <t>КТП №7163 ф1</t>
  </si>
  <si>
    <t>КТП №7401 ф1</t>
  </si>
  <si>
    <t>КТП №7402 ф1</t>
  </si>
  <si>
    <t>КТП №7425 ф1</t>
  </si>
  <si>
    <t>КТП №7403 ф1</t>
  </si>
  <si>
    <t>КТП №7405 ф1</t>
  </si>
  <si>
    <t>КТП №7407 ф1</t>
  </si>
  <si>
    <t>КТП №7410 ф1</t>
  </si>
  <si>
    <t>КТП №7505 ф1</t>
  </si>
  <si>
    <t>КТП №7512 ф1</t>
  </si>
  <si>
    <t>КТП №7511 ф1</t>
  </si>
  <si>
    <t>КТП №7529 ф1</t>
  </si>
  <si>
    <t>КТП №7560 ф1</t>
  </si>
  <si>
    <t>КТП №7536 ф1</t>
  </si>
  <si>
    <t>КТП №7508 ф1</t>
  </si>
  <si>
    <t>КТП №7556 ф1</t>
  </si>
  <si>
    <t>КТП №7540 ф1</t>
  </si>
  <si>
    <t>КТП №7558 ф1</t>
  </si>
  <si>
    <t>КТП №7563 ф1</t>
  </si>
  <si>
    <t>КТП №7315 ф1</t>
  </si>
  <si>
    <t>КТП №7311 ф1</t>
  </si>
  <si>
    <t>КТП №7313 ф1</t>
  </si>
  <si>
    <t>КТП №7307 ф1</t>
  </si>
  <si>
    <t>КТП №7318 ф1</t>
  </si>
  <si>
    <t>КТП №7306 ф1</t>
  </si>
  <si>
    <t>КТП №7302 ф1</t>
  </si>
  <si>
    <t>КТП №7301 ф1</t>
  </si>
  <si>
    <t>КТП №7303 ф1</t>
  </si>
  <si>
    <t>КТП №7007 ф1</t>
  </si>
  <si>
    <t>КТП №7001 ф1</t>
  </si>
  <si>
    <t>КТП №7011 ф1</t>
  </si>
  <si>
    <t>КТП №7004 ф1</t>
  </si>
  <si>
    <t>КТП №7218 ф1</t>
  </si>
  <si>
    <t>КТП №7220 ф1</t>
  </si>
  <si>
    <t>ВЛ 10 кВ Кожахмет -Ц.усадьба</t>
  </si>
  <si>
    <t>п. Кожахмет</t>
  </si>
  <si>
    <t xml:space="preserve">ВЛ 10 кВ Кожахмет-Кайга </t>
  </si>
  <si>
    <t>КТП 7232 ф1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</si>
  <si>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</si>
  <si>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</si>
  <si>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</si>
  <si>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</si>
  <si>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</si>
  <si>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</si>
  <si>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</si>
  <si>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>КТП-399 ф1</t>
  </si>
  <si>
    <t>КТП-400 ф1</t>
  </si>
  <si>
    <t>КТП-401 ф1</t>
  </si>
  <si>
    <t>КТП-402 ф1</t>
  </si>
  <si>
    <t xml:space="preserve">п. Панфилова </t>
  </si>
  <si>
    <t>КТП-379  ф1</t>
  </si>
  <si>
    <t>КТП-390  ф1</t>
  </si>
  <si>
    <t>КТП-392  ф1</t>
  </si>
  <si>
    <t>КТП-394  ф1</t>
  </si>
  <si>
    <t>КТП-396 ф1</t>
  </si>
  <si>
    <t>Ном-ная мощность силового транс-ра, кВА</t>
  </si>
  <si>
    <t>ВЛ 10 кВ Докучаевка-Киевка 2</t>
  </si>
  <si>
    <t>КТП №7140 ф1</t>
  </si>
  <si>
    <t>ВЛ 10 кВ Докучаевка-Быт комбинат</t>
  </si>
  <si>
    <t>п.Сосновка</t>
  </si>
  <si>
    <t>ПС Сосновка</t>
  </si>
  <si>
    <t>ВЛ 10 кВ Дамды-Ц.Усадьба</t>
  </si>
  <si>
    <t xml:space="preserve"> ВЛ 10 кВ Дамды- Буйректал</t>
  </si>
  <si>
    <t>КТП №7203 школа  ф1</t>
  </si>
  <si>
    <t>КТП №7223 ф1</t>
  </si>
  <si>
    <t>КТП №7224 ф1</t>
  </si>
  <si>
    <t>КТП №7225 ф1</t>
  </si>
  <si>
    <t>КТП №7236 ф1</t>
  </si>
  <si>
    <t>КТП №7901  ф1</t>
  </si>
  <si>
    <t xml:space="preserve">КТП №7704  ф1 </t>
  </si>
  <si>
    <t>КТП №7729  ф1</t>
  </si>
  <si>
    <t>КТП №7717  ф1</t>
  </si>
  <si>
    <t>КТП №7707  ф1</t>
  </si>
  <si>
    <t>ВЛ 10 кВ Сосновка-Ц.Усадьба</t>
  </si>
  <si>
    <t>КТП №7172  ф1</t>
  </si>
  <si>
    <t xml:space="preserve">КТП №7149 Школа  ф1                 </t>
  </si>
  <si>
    <t>КТП №7107  ф1</t>
  </si>
  <si>
    <t>КТП №7152  ф1</t>
  </si>
  <si>
    <t>КТП №7116  ф1</t>
  </si>
  <si>
    <t>ВЛ 10 кВ Докучаевка-РЭС</t>
  </si>
  <si>
    <t>ВЛ 10 кВ Докучаевка-Джамбул</t>
  </si>
  <si>
    <t>КТП 7506  ф1</t>
  </si>
  <si>
    <t>п. Буйректал</t>
  </si>
  <si>
    <t xml:space="preserve">п.Заря </t>
  </si>
  <si>
    <t xml:space="preserve"> ВЛ 10 кВ Дамды- Каракудук</t>
  </si>
  <si>
    <t>КТП №7214 ф1</t>
  </si>
  <si>
    <t>ВЛ 10 кВ Кожа -Водозабор</t>
  </si>
  <si>
    <t>ВЛ-10 кВ Панфилова - Ц/У</t>
  </si>
  <si>
    <t>КТП №7138 ф1</t>
  </si>
  <si>
    <t>ВЛ 10 кВ Сосновка-Отделение 2</t>
  </si>
  <si>
    <t>ВЛ 10 кВ Сосновка-Отделение 1</t>
  </si>
  <si>
    <t>ВЛ 10 кВ Буревестник-Бригады 2-5</t>
  </si>
  <si>
    <t>ВЛ 10 кВ Шолаксай - Котельная</t>
  </si>
  <si>
    <t>ВЛ 10 кВ Шолаксай -МТФ</t>
  </si>
  <si>
    <t>КТП №7310 ф1</t>
  </si>
  <si>
    <t>ВЛ 10 кВ Семилетка - Жарколь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</si>
  <si>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</si>
  <si>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</si>
  <si>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</si>
  <si>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(сентябрь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</si>
</sst>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6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</cellXfs>
  <cellStyles count="4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6E7"/>
      <color rgb="FFC6E0B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4"/>
  <sheetViews>
    <sheetView tabSelected="1" zoomScaleNormal="100" workbookViewId="0">
      <selection activeCell="D10" sqref="D10"/>
    </sheetView>
  </sheetViews>
  <sheetFormatPr defaultColWidth="9.140625" defaultRowHeight="12.75" x14ac:dyDescent="0.25"/>
  <cols>
    <col min="1" max="1" width="20.140625" style="4" customWidth="1"/>
    <col min="2" max="2" width="35.7109375" style="3" customWidth="1"/>
    <col min="3" max="3" width="23.140625" style="2" customWidth="1"/>
    <col min="4" max="4" width="16.7109375" style="2" customWidth="1"/>
    <col min="5" max="5" width="11.140625" style="2" customWidth="1"/>
    <col min="6" max="6" width="11.7109375" style="2" customWidth="1"/>
    <col min="7" max="16384" width="9.140625" style="1"/>
  </cols>
  <sheetData>
    <row r="3" spans="1:6" ht="18.75" x14ac:dyDescent="0.25">
      <c r="B3" s="62" t="s">
        <v>148</v>
      </c>
      <c r="C3" s="62"/>
      <c r="D3" s="62"/>
      <c r="E3" s="62"/>
    </row>
    <row r="4" spans="1:6" s="60" customFormat="1" ht="15.75" x14ac:dyDescent="0.25">
      <c r="A4" s="65" t="s">
        <v>149</v>
      </c>
      <c r="B4" s="65"/>
      <c r="C4" s="65"/>
      <c r="D4" s="65"/>
      <c r="E4" s="65"/>
      <c r="F4" s="65"/>
    </row>
    <row r="5" spans="1:6" ht="13.5" thickBot="1" x14ac:dyDescent="0.3"/>
    <row r="6" spans="1:6" ht="50.25" customHeight="1" thickBot="1" x14ac:dyDescent="0.3">
      <c r="A6" s="5" t="s">
        <v>0</v>
      </c>
      <c r="B6" s="17" t="s">
        <v>2</v>
      </c>
      <c r="C6" s="15" t="s">
        <v>1</v>
      </c>
      <c r="D6" s="16" t="s">
        <v>105</v>
      </c>
      <c r="E6" s="16" t="s">
        <v>146</v>
      </c>
      <c r="F6" s="16" t="s">
        <v>147</v>
      </c>
    </row>
    <row r="7" spans="1:6" x14ac:dyDescent="0.25">
      <c r="A7" s="63" t="s">
        <v>5</v>
      </c>
      <c r="B7" s="18" t="s">
        <v>3</v>
      </c>
      <c r="C7" s="19" t="s">
        <v>4</v>
      </c>
      <c r="D7" s="20"/>
      <c r="E7" s="21"/>
      <c r="F7" s="22"/>
    </row>
    <row r="8" spans="1:6" x14ac:dyDescent="0.25">
      <c r="A8" s="61"/>
      <c r="B8" s="23" t="s">
        <v>6</v>
      </c>
      <c r="C8" s="8"/>
      <c r="D8" s="9">
        <v>250</v>
      </c>
      <c r="E8" s="24">
        <v>2.0534400000000001E-2</v>
      </c>
      <c r="F8" s="25">
        <f>D8*0.8/1000-E8</f>
        <v>0.1794656</v>
      </c>
    </row>
    <row r="9" spans="1:6" x14ac:dyDescent="0.25">
      <c r="A9" s="61"/>
      <c r="B9" s="12" t="s">
        <v>7</v>
      </c>
      <c r="C9" s="9"/>
      <c r="D9" s="9">
        <v>160</v>
      </c>
      <c r="E9" s="24">
        <v>1.4865120000000001E-2</v>
      </c>
      <c r="F9" s="25">
        <f t="shared" ref="F9:F72" si="0">D9*0.8/1000-E9</f>
        <v>0.11313488000000001</v>
      </c>
    </row>
    <row r="10" spans="1:6" x14ac:dyDescent="0.25">
      <c r="A10" s="61"/>
      <c r="B10" s="26" t="s">
        <v>136</v>
      </c>
      <c r="C10" s="27" t="s">
        <v>4</v>
      </c>
      <c r="D10" s="28"/>
      <c r="E10" s="24"/>
      <c r="F10" s="25">
        <f t="shared" si="0"/>
        <v>0</v>
      </c>
    </row>
    <row r="11" spans="1:6" ht="13.5" thickBot="1" x14ac:dyDescent="0.3">
      <c r="A11" s="64"/>
      <c r="B11" s="14" t="s">
        <v>8</v>
      </c>
      <c r="C11" s="13"/>
      <c r="D11" s="13">
        <v>160</v>
      </c>
      <c r="E11" s="29">
        <v>6.2272799999999991E-3</v>
      </c>
      <c r="F11" s="25">
        <f t="shared" si="0"/>
        <v>0.12177272</v>
      </c>
    </row>
    <row r="12" spans="1:6" x14ac:dyDescent="0.25">
      <c r="A12" s="63" t="s">
        <v>10</v>
      </c>
      <c r="B12" s="30" t="s">
        <v>106</v>
      </c>
      <c r="C12" s="31" t="s">
        <v>9</v>
      </c>
      <c r="D12" s="32"/>
      <c r="E12" s="33"/>
      <c r="F12" s="25">
        <f t="shared" si="0"/>
        <v>0</v>
      </c>
    </row>
    <row r="13" spans="1:6" x14ac:dyDescent="0.25">
      <c r="A13" s="61"/>
      <c r="B13" s="12" t="s">
        <v>107</v>
      </c>
      <c r="C13" s="8"/>
      <c r="D13" s="9">
        <v>100</v>
      </c>
      <c r="E13" s="24">
        <v>2.4170700000000003E-3</v>
      </c>
      <c r="F13" s="25">
        <f t="shared" si="0"/>
        <v>7.7582929999999994E-2</v>
      </c>
    </row>
    <row r="14" spans="1:6" x14ac:dyDescent="0.25">
      <c r="A14" s="61"/>
      <c r="B14" s="12" t="s">
        <v>36</v>
      </c>
      <c r="C14" s="8"/>
      <c r="D14" s="9">
        <v>100</v>
      </c>
      <c r="E14" s="24">
        <v>9.3074400000000002E-3</v>
      </c>
      <c r="F14" s="25">
        <f t="shared" si="0"/>
        <v>7.0692560000000002E-2</v>
      </c>
    </row>
    <row r="15" spans="1:6" x14ac:dyDescent="0.25">
      <c r="A15" s="61"/>
      <c r="B15" s="12" t="s">
        <v>37</v>
      </c>
      <c r="C15" s="9"/>
      <c r="D15" s="9">
        <v>100</v>
      </c>
      <c r="E15" s="24">
        <v>2.3525280000000013E-2</v>
      </c>
      <c r="F15" s="25">
        <f t="shared" si="0"/>
        <v>5.6474719999999992E-2</v>
      </c>
    </row>
    <row r="16" spans="1:6" x14ac:dyDescent="0.25">
      <c r="A16" s="61"/>
      <c r="B16" s="12" t="s">
        <v>38</v>
      </c>
      <c r="C16" s="9"/>
      <c r="D16" s="9">
        <v>160</v>
      </c>
      <c r="E16" s="24">
        <v>3.4573680000000002E-2</v>
      </c>
      <c r="F16" s="25">
        <f t="shared" si="0"/>
        <v>9.3426320000000007E-2</v>
      </c>
    </row>
    <row r="17" spans="1:6" x14ac:dyDescent="0.25">
      <c r="A17" s="61"/>
      <c r="B17" s="12" t="s">
        <v>39</v>
      </c>
      <c r="C17" s="9"/>
      <c r="D17" s="9">
        <v>250</v>
      </c>
      <c r="E17" s="24">
        <v>3.0779279999999999E-2</v>
      </c>
      <c r="F17" s="25">
        <f t="shared" si="0"/>
        <v>0.16922072000000002</v>
      </c>
    </row>
    <row r="18" spans="1:6" x14ac:dyDescent="0.25">
      <c r="A18" s="61"/>
      <c r="B18" s="12" t="s">
        <v>40</v>
      </c>
      <c r="C18" s="9"/>
      <c r="D18" s="9">
        <v>100</v>
      </c>
      <c r="E18" s="24">
        <v>1.5623999999999998E-3</v>
      </c>
      <c r="F18" s="25">
        <f t="shared" si="0"/>
        <v>7.8437599999999996E-2</v>
      </c>
    </row>
    <row r="19" spans="1:6" x14ac:dyDescent="0.25">
      <c r="A19" s="61"/>
      <c r="B19" s="34" t="s">
        <v>108</v>
      </c>
      <c r="C19" s="8" t="s">
        <v>9</v>
      </c>
      <c r="D19" s="9"/>
      <c r="E19" s="24"/>
      <c r="F19" s="25">
        <f t="shared" si="0"/>
        <v>0</v>
      </c>
    </row>
    <row r="20" spans="1:6" x14ac:dyDescent="0.25">
      <c r="A20" s="61"/>
      <c r="B20" s="23" t="s">
        <v>41</v>
      </c>
      <c r="C20" s="8"/>
      <c r="D20" s="9">
        <v>100</v>
      </c>
      <c r="E20" s="24">
        <v>2.5410017999999999E-2</v>
      </c>
      <c r="F20" s="25">
        <f t="shared" si="0"/>
        <v>5.4589982000000002E-2</v>
      </c>
    </row>
    <row r="21" spans="1:6" x14ac:dyDescent="0.25">
      <c r="A21" s="61"/>
      <c r="B21" s="12" t="s">
        <v>42</v>
      </c>
      <c r="C21" s="9"/>
      <c r="D21" s="9">
        <v>160</v>
      </c>
      <c r="E21" s="24">
        <v>3.0399840000000004E-2</v>
      </c>
      <c r="F21" s="25">
        <f t="shared" si="0"/>
        <v>9.7600159999999991E-2</v>
      </c>
    </row>
    <row r="22" spans="1:6" x14ac:dyDescent="0.25">
      <c r="A22" s="61"/>
      <c r="B22" s="12" t="s">
        <v>43</v>
      </c>
      <c r="C22" s="9"/>
      <c r="D22" s="9">
        <v>250</v>
      </c>
      <c r="E22" s="24">
        <v>1.5657479999999998E-2</v>
      </c>
      <c r="F22" s="25">
        <f t="shared" si="0"/>
        <v>0.18434252000000001</v>
      </c>
    </row>
    <row r="23" spans="1:6" x14ac:dyDescent="0.2">
      <c r="A23" s="61"/>
      <c r="B23" s="35" t="s">
        <v>130</v>
      </c>
      <c r="C23" s="8" t="s">
        <v>9</v>
      </c>
      <c r="D23" s="9"/>
      <c r="E23" s="24"/>
      <c r="F23" s="25">
        <f t="shared" si="0"/>
        <v>0</v>
      </c>
    </row>
    <row r="24" spans="1:6" x14ac:dyDescent="0.25">
      <c r="A24" s="61"/>
      <c r="B24" s="23" t="s">
        <v>44</v>
      </c>
      <c r="C24" s="9"/>
      <c r="D24" s="9">
        <v>63</v>
      </c>
      <c r="E24" s="24">
        <v>1.2121062000000002E-2</v>
      </c>
      <c r="F24" s="25">
        <f t="shared" si="0"/>
        <v>3.8278938000000005E-2</v>
      </c>
    </row>
    <row r="25" spans="1:6" x14ac:dyDescent="0.25">
      <c r="A25" s="61"/>
      <c r="B25" s="36" t="s">
        <v>11</v>
      </c>
      <c r="C25" s="8" t="s">
        <v>9</v>
      </c>
      <c r="D25" s="9"/>
      <c r="E25" s="24"/>
      <c r="F25" s="25">
        <f t="shared" si="0"/>
        <v>0</v>
      </c>
    </row>
    <row r="26" spans="1:6" x14ac:dyDescent="0.25">
      <c r="A26" s="61"/>
      <c r="B26" s="23" t="s">
        <v>45</v>
      </c>
      <c r="C26" s="8"/>
      <c r="D26" s="9">
        <v>250</v>
      </c>
      <c r="E26" s="24">
        <v>2.8006578000000001E-2</v>
      </c>
      <c r="F26" s="25">
        <f t="shared" si="0"/>
        <v>0.17199342200000001</v>
      </c>
    </row>
    <row r="27" spans="1:6" x14ac:dyDescent="0.25">
      <c r="A27" s="61"/>
      <c r="B27" s="37" t="s">
        <v>125</v>
      </c>
      <c r="C27" s="8"/>
      <c r="D27" s="9">
        <v>250</v>
      </c>
      <c r="E27" s="24">
        <v>9.8467748999999993E-2</v>
      </c>
      <c r="F27" s="25">
        <f t="shared" si="0"/>
        <v>0.10153225100000002</v>
      </c>
    </row>
    <row r="28" spans="1:6" x14ac:dyDescent="0.25">
      <c r="A28" s="61"/>
      <c r="B28" s="37" t="s">
        <v>126</v>
      </c>
      <c r="C28" s="8"/>
      <c r="D28" s="9">
        <v>160</v>
      </c>
      <c r="E28" s="24">
        <v>2.5582440000000001E-2</v>
      </c>
      <c r="F28" s="25">
        <f t="shared" si="0"/>
        <v>0.10241756</v>
      </c>
    </row>
    <row r="29" spans="1:6" x14ac:dyDescent="0.25">
      <c r="A29" s="61"/>
      <c r="B29" s="37" t="s">
        <v>127</v>
      </c>
      <c r="C29" s="8"/>
      <c r="D29" s="9">
        <v>160</v>
      </c>
      <c r="E29" s="24">
        <v>3.1096038000000003E-2</v>
      </c>
      <c r="F29" s="25">
        <f t="shared" si="0"/>
        <v>9.6903961999999996E-2</v>
      </c>
    </row>
    <row r="30" spans="1:6" x14ac:dyDescent="0.25">
      <c r="A30" s="61"/>
      <c r="B30" s="12" t="s">
        <v>46</v>
      </c>
      <c r="C30" s="9"/>
      <c r="D30" s="9">
        <v>400</v>
      </c>
      <c r="E30" s="24">
        <v>6.4125081E-2</v>
      </c>
      <c r="F30" s="25">
        <f t="shared" si="0"/>
        <v>0.25587491900000003</v>
      </c>
    </row>
    <row r="31" spans="1:6" x14ac:dyDescent="0.25">
      <c r="A31" s="61"/>
      <c r="B31" s="12" t="s">
        <v>138</v>
      </c>
      <c r="C31" s="9"/>
      <c r="D31" s="9">
        <v>160</v>
      </c>
      <c r="E31" s="24">
        <v>2.9946000000000004E-4</v>
      </c>
      <c r="F31" s="25">
        <f t="shared" si="0"/>
        <v>0.12770054</v>
      </c>
    </row>
    <row r="32" spans="1:6" x14ac:dyDescent="0.25">
      <c r="A32" s="61"/>
      <c r="B32" s="12" t="s">
        <v>47</v>
      </c>
      <c r="C32" s="9"/>
      <c r="D32" s="9">
        <v>250</v>
      </c>
      <c r="E32" s="24">
        <v>4.1706129000000002E-2</v>
      </c>
      <c r="F32" s="25">
        <f t="shared" si="0"/>
        <v>0.158293871</v>
      </c>
    </row>
    <row r="33" spans="1:6" x14ac:dyDescent="0.2">
      <c r="A33" s="61"/>
      <c r="B33" s="35" t="s">
        <v>129</v>
      </c>
      <c r="C33" s="8" t="s">
        <v>9</v>
      </c>
      <c r="D33" s="9"/>
      <c r="E33" s="24"/>
      <c r="F33" s="25">
        <f t="shared" si="0"/>
        <v>0</v>
      </c>
    </row>
    <row r="34" spans="1:6" x14ac:dyDescent="0.2">
      <c r="A34" s="61"/>
      <c r="B34" s="7" t="s">
        <v>128</v>
      </c>
      <c r="C34" s="9"/>
      <c r="D34" s="9">
        <v>250</v>
      </c>
      <c r="E34" s="24">
        <v>1.1053142999999998E-2</v>
      </c>
      <c r="F34" s="25">
        <f t="shared" si="0"/>
        <v>0.18894685700000002</v>
      </c>
    </row>
    <row r="35" spans="1:6" x14ac:dyDescent="0.25">
      <c r="A35" s="61"/>
      <c r="B35" s="36" t="s">
        <v>12</v>
      </c>
      <c r="C35" s="8" t="s">
        <v>9</v>
      </c>
      <c r="D35" s="9"/>
      <c r="E35" s="24"/>
      <c r="F35" s="25">
        <f t="shared" si="0"/>
        <v>0</v>
      </c>
    </row>
    <row r="36" spans="1:6" x14ac:dyDescent="0.25">
      <c r="A36" s="61"/>
      <c r="B36" s="23" t="s">
        <v>49</v>
      </c>
      <c r="C36" s="8"/>
      <c r="D36" s="9">
        <v>160</v>
      </c>
      <c r="E36" s="24">
        <v>3.1689750000000003E-2</v>
      </c>
      <c r="F36" s="25">
        <f t="shared" si="0"/>
        <v>9.631025E-2</v>
      </c>
    </row>
    <row r="37" spans="1:6" x14ac:dyDescent="0.2">
      <c r="A37" s="61"/>
      <c r="B37" s="7" t="s">
        <v>124</v>
      </c>
      <c r="C37" s="8"/>
      <c r="D37" s="9">
        <v>250</v>
      </c>
      <c r="E37" s="24">
        <v>3.6847529999999996E-2</v>
      </c>
      <c r="F37" s="25">
        <f t="shared" si="0"/>
        <v>0.16315247000000002</v>
      </c>
    </row>
    <row r="38" spans="1:6" x14ac:dyDescent="0.25">
      <c r="A38" s="61"/>
      <c r="B38" s="12" t="s">
        <v>48</v>
      </c>
      <c r="C38" s="9"/>
      <c r="D38" s="9">
        <v>100</v>
      </c>
      <c r="E38" s="24">
        <v>3.0984438E-2</v>
      </c>
      <c r="F38" s="25">
        <f t="shared" si="0"/>
        <v>4.9015561999999999E-2</v>
      </c>
    </row>
    <row r="39" spans="1:6" ht="13.5" thickBot="1" x14ac:dyDescent="0.3">
      <c r="A39" s="64"/>
      <c r="B39" s="14" t="s">
        <v>50</v>
      </c>
      <c r="C39" s="13"/>
      <c r="D39" s="13">
        <v>100</v>
      </c>
      <c r="E39" s="29">
        <v>2.1775019999999999E-2</v>
      </c>
      <c r="F39" s="25">
        <f t="shared" si="0"/>
        <v>5.8224980000000003E-2</v>
      </c>
    </row>
    <row r="40" spans="1:6" x14ac:dyDescent="0.25">
      <c r="A40" s="61" t="s">
        <v>15</v>
      </c>
      <c r="B40" s="38" t="s">
        <v>13</v>
      </c>
      <c r="C40" s="39" t="s">
        <v>14</v>
      </c>
      <c r="D40" s="40"/>
      <c r="E40" s="41"/>
      <c r="F40" s="25">
        <f t="shared" si="0"/>
        <v>0</v>
      </c>
    </row>
    <row r="41" spans="1:6" x14ac:dyDescent="0.25">
      <c r="A41" s="61"/>
      <c r="B41" s="23" t="s">
        <v>51</v>
      </c>
      <c r="C41" s="8"/>
      <c r="D41" s="9">
        <v>160</v>
      </c>
      <c r="E41" s="24">
        <v>6.4170000000000017E-5</v>
      </c>
      <c r="F41" s="25">
        <f t="shared" si="0"/>
        <v>0.12793583</v>
      </c>
    </row>
    <row r="42" spans="1:6" x14ac:dyDescent="0.25">
      <c r="A42" s="61"/>
      <c r="B42" s="12" t="s">
        <v>52</v>
      </c>
      <c r="C42" s="9"/>
      <c r="D42" s="9">
        <v>160</v>
      </c>
      <c r="E42" s="24">
        <v>2.0832000000000003E-5</v>
      </c>
      <c r="F42" s="25">
        <f t="shared" si="0"/>
        <v>0.127979168</v>
      </c>
    </row>
    <row r="43" spans="1:6" x14ac:dyDescent="0.25">
      <c r="A43" s="61"/>
      <c r="B43" s="12" t="s">
        <v>53</v>
      </c>
      <c r="C43" s="9"/>
      <c r="D43" s="9">
        <v>250</v>
      </c>
      <c r="E43" s="24">
        <v>1.1428956000000001E-2</v>
      </c>
      <c r="F43" s="25">
        <f t="shared" si="0"/>
        <v>0.18857104400000002</v>
      </c>
    </row>
    <row r="44" spans="1:6" x14ac:dyDescent="0.25">
      <c r="A44" s="61"/>
      <c r="B44" s="12" t="s">
        <v>54</v>
      </c>
      <c r="C44" s="9"/>
      <c r="D44" s="9">
        <v>100</v>
      </c>
      <c r="E44" s="24">
        <v>2.0925E-5</v>
      </c>
      <c r="F44" s="25">
        <f t="shared" si="0"/>
        <v>7.9979074999999997E-2</v>
      </c>
    </row>
    <row r="45" spans="1:6" x14ac:dyDescent="0.25">
      <c r="A45" s="61"/>
      <c r="B45" s="34" t="s">
        <v>16</v>
      </c>
      <c r="C45" s="8" t="s">
        <v>14</v>
      </c>
      <c r="D45" s="9"/>
      <c r="E45" s="24"/>
      <c r="F45" s="25">
        <f t="shared" si="0"/>
        <v>0</v>
      </c>
    </row>
    <row r="46" spans="1:6" x14ac:dyDescent="0.25">
      <c r="A46" s="61"/>
      <c r="B46" s="37" t="s">
        <v>55</v>
      </c>
      <c r="C46" s="6"/>
      <c r="D46" s="6">
        <v>160</v>
      </c>
      <c r="E46" s="24">
        <v>2.0470230000000006E-2</v>
      </c>
      <c r="F46" s="25">
        <f t="shared" si="0"/>
        <v>0.10752977</v>
      </c>
    </row>
    <row r="47" spans="1:6" x14ac:dyDescent="0.25">
      <c r="A47" s="61"/>
      <c r="B47" s="12" t="s">
        <v>56</v>
      </c>
      <c r="C47" s="9"/>
      <c r="D47" s="9">
        <v>40</v>
      </c>
      <c r="E47" s="24">
        <v>8.3421000000000016E-4</v>
      </c>
      <c r="F47" s="25">
        <f t="shared" si="0"/>
        <v>3.1165789999999999E-2</v>
      </c>
    </row>
    <row r="48" spans="1:6" x14ac:dyDescent="0.25">
      <c r="A48" s="61"/>
      <c r="B48" s="23" t="s">
        <v>57</v>
      </c>
      <c r="C48" s="8"/>
      <c r="D48" s="9">
        <v>160</v>
      </c>
      <c r="E48" s="24">
        <v>8.1366630000000006E-3</v>
      </c>
      <c r="F48" s="25">
        <f t="shared" si="0"/>
        <v>0.119863337</v>
      </c>
    </row>
    <row r="49" spans="1:6" ht="13.5" thickBot="1" x14ac:dyDescent="0.3">
      <c r="A49" s="61"/>
      <c r="B49" s="10" t="s">
        <v>17</v>
      </c>
      <c r="C49" s="42"/>
      <c r="D49" s="11">
        <v>40</v>
      </c>
      <c r="E49" s="43">
        <v>4.3942500000000006E-3</v>
      </c>
      <c r="F49" s="25">
        <f t="shared" si="0"/>
        <v>2.7605749999999998E-2</v>
      </c>
    </row>
    <row r="50" spans="1:6" x14ac:dyDescent="0.2">
      <c r="A50" s="63" t="s">
        <v>110</v>
      </c>
      <c r="B50" s="44" t="s">
        <v>123</v>
      </c>
      <c r="C50" s="31" t="s">
        <v>109</v>
      </c>
      <c r="D50" s="32"/>
      <c r="E50" s="33"/>
      <c r="F50" s="25">
        <f t="shared" si="0"/>
        <v>0</v>
      </c>
    </row>
    <row r="51" spans="1:6" x14ac:dyDescent="0.2">
      <c r="A51" s="61"/>
      <c r="B51" s="7" t="s">
        <v>119</v>
      </c>
      <c r="C51" s="8"/>
      <c r="D51" s="9">
        <v>250</v>
      </c>
      <c r="E51" s="24">
        <v>2.5651446000000001E-2</v>
      </c>
      <c r="F51" s="25">
        <f t="shared" si="0"/>
        <v>0.17434855400000002</v>
      </c>
    </row>
    <row r="52" spans="1:6" x14ac:dyDescent="0.2">
      <c r="A52" s="61"/>
      <c r="B52" s="7" t="s">
        <v>120</v>
      </c>
      <c r="C52" s="8"/>
      <c r="D52" s="9">
        <v>100</v>
      </c>
      <c r="E52" s="24">
        <v>1.5359507999999997E-2</v>
      </c>
      <c r="F52" s="25">
        <f t="shared" si="0"/>
        <v>6.4640492000000008E-2</v>
      </c>
    </row>
    <row r="53" spans="1:6" x14ac:dyDescent="0.2">
      <c r="A53" s="61"/>
      <c r="B53" s="35" t="s">
        <v>139</v>
      </c>
      <c r="C53" s="8" t="s">
        <v>109</v>
      </c>
      <c r="D53" s="9"/>
      <c r="E53" s="24"/>
      <c r="F53" s="25">
        <f t="shared" si="0"/>
        <v>0</v>
      </c>
    </row>
    <row r="54" spans="1:6" x14ac:dyDescent="0.2">
      <c r="A54" s="61"/>
      <c r="B54" s="7" t="s">
        <v>121</v>
      </c>
      <c r="C54" s="8"/>
      <c r="D54" s="9">
        <v>100</v>
      </c>
      <c r="E54" s="24">
        <v>4.0744229999999998E-3</v>
      </c>
      <c r="F54" s="25">
        <f t="shared" si="0"/>
        <v>7.5925577000000008E-2</v>
      </c>
    </row>
    <row r="55" spans="1:6" x14ac:dyDescent="0.2">
      <c r="A55" s="61"/>
      <c r="B55" s="35" t="s">
        <v>140</v>
      </c>
      <c r="C55" s="8" t="s">
        <v>109</v>
      </c>
      <c r="D55" s="9"/>
      <c r="E55" s="24"/>
      <c r="F55" s="25">
        <f t="shared" si="0"/>
        <v>0</v>
      </c>
    </row>
    <row r="56" spans="1:6" ht="13.5" thickBot="1" x14ac:dyDescent="0.25">
      <c r="A56" s="64"/>
      <c r="B56" s="45" t="s">
        <v>122</v>
      </c>
      <c r="C56" s="46"/>
      <c r="D56" s="13">
        <v>25</v>
      </c>
      <c r="E56" s="29">
        <v>7.3990800000000028E-4</v>
      </c>
      <c r="F56" s="25">
        <f t="shared" si="0"/>
        <v>1.9260091999999999E-2</v>
      </c>
    </row>
    <row r="57" spans="1:6" x14ac:dyDescent="0.25">
      <c r="A57" s="61" t="s">
        <v>20</v>
      </c>
      <c r="B57" s="47" t="s">
        <v>18</v>
      </c>
      <c r="C57" s="39" t="s">
        <v>19</v>
      </c>
      <c r="D57" s="40"/>
      <c r="E57" s="41"/>
      <c r="F57" s="25">
        <f t="shared" si="0"/>
        <v>0</v>
      </c>
    </row>
    <row r="58" spans="1:6" x14ac:dyDescent="0.25">
      <c r="A58" s="61"/>
      <c r="B58" s="12" t="s">
        <v>58</v>
      </c>
      <c r="C58" s="8"/>
      <c r="D58" s="9">
        <v>160</v>
      </c>
      <c r="E58" s="24">
        <v>2.0743092000000001E-2</v>
      </c>
      <c r="F58" s="25">
        <f t="shared" si="0"/>
        <v>0.107256908</v>
      </c>
    </row>
    <row r="59" spans="1:6" x14ac:dyDescent="0.25">
      <c r="A59" s="61"/>
      <c r="B59" s="12" t="s">
        <v>131</v>
      </c>
      <c r="C59" s="8"/>
      <c r="D59" s="9">
        <v>100</v>
      </c>
      <c r="E59" s="24">
        <v>4.2779999999999999E-4</v>
      </c>
      <c r="F59" s="25">
        <f t="shared" si="0"/>
        <v>7.9572199999999996E-2</v>
      </c>
    </row>
    <row r="60" spans="1:6" x14ac:dyDescent="0.25">
      <c r="A60" s="61"/>
      <c r="B60" s="12" t="s">
        <v>59</v>
      </c>
      <c r="C60" s="9"/>
      <c r="D60" s="9">
        <v>100</v>
      </c>
      <c r="E60" s="24">
        <v>2.5741842000000001E-2</v>
      </c>
      <c r="F60" s="25">
        <f t="shared" si="0"/>
        <v>5.4258158000000001E-2</v>
      </c>
    </row>
    <row r="61" spans="1:6" x14ac:dyDescent="0.25">
      <c r="A61" s="61"/>
      <c r="B61" s="12" t="s">
        <v>60</v>
      </c>
      <c r="C61" s="9"/>
      <c r="D61" s="9">
        <v>160</v>
      </c>
      <c r="E61" s="24">
        <v>1.7662932000000006E-2</v>
      </c>
      <c r="F61" s="25">
        <f t="shared" si="0"/>
        <v>0.110337068</v>
      </c>
    </row>
    <row r="62" spans="1:6" x14ac:dyDescent="0.25">
      <c r="A62" s="61"/>
      <c r="B62" s="12" t="s">
        <v>61</v>
      </c>
      <c r="C62" s="8"/>
      <c r="D62" s="9">
        <v>250</v>
      </c>
      <c r="E62" s="24">
        <v>2.5801919999999999E-2</v>
      </c>
      <c r="F62" s="25">
        <f t="shared" si="0"/>
        <v>0.17419808000000001</v>
      </c>
    </row>
    <row r="63" spans="1:6" x14ac:dyDescent="0.25">
      <c r="A63" s="61"/>
      <c r="B63" s="36" t="s">
        <v>21</v>
      </c>
      <c r="C63" s="8" t="s">
        <v>19</v>
      </c>
      <c r="D63" s="9"/>
      <c r="E63" s="24"/>
      <c r="F63" s="25">
        <f t="shared" si="0"/>
        <v>0</v>
      </c>
    </row>
    <row r="64" spans="1:6" x14ac:dyDescent="0.25">
      <c r="A64" s="61"/>
      <c r="B64" s="12" t="s">
        <v>62</v>
      </c>
      <c r="C64" s="9"/>
      <c r="D64" s="9">
        <v>160</v>
      </c>
      <c r="E64" s="24">
        <v>1.2814284000000002E-2</v>
      </c>
      <c r="F64" s="25">
        <f t="shared" si="0"/>
        <v>0.11518571599999999</v>
      </c>
    </row>
    <row r="65" spans="1:6" x14ac:dyDescent="0.25">
      <c r="A65" s="61"/>
      <c r="B65" s="12" t="s">
        <v>63</v>
      </c>
      <c r="C65" s="9"/>
      <c r="D65" s="9">
        <v>250</v>
      </c>
      <c r="E65" s="24">
        <v>5.2005599999999999E-3</v>
      </c>
      <c r="F65" s="25">
        <f t="shared" si="0"/>
        <v>0.19479944000000002</v>
      </c>
    </row>
    <row r="66" spans="1:6" x14ac:dyDescent="0.25">
      <c r="A66" s="61"/>
      <c r="B66" s="12" t="s">
        <v>64</v>
      </c>
      <c r="C66" s="9"/>
      <c r="D66" s="9">
        <v>100</v>
      </c>
      <c r="E66" s="24">
        <v>1.2510359999999999E-3</v>
      </c>
      <c r="F66" s="25">
        <f t="shared" si="0"/>
        <v>7.8748964000000005E-2</v>
      </c>
    </row>
    <row r="67" spans="1:6" x14ac:dyDescent="0.25">
      <c r="A67" s="61"/>
      <c r="B67" s="23" t="s">
        <v>65</v>
      </c>
      <c r="C67" s="8"/>
      <c r="D67" s="9">
        <v>160</v>
      </c>
      <c r="E67" s="24">
        <v>1.4758821000000002E-2</v>
      </c>
      <c r="F67" s="25">
        <f t="shared" si="0"/>
        <v>0.113241179</v>
      </c>
    </row>
    <row r="68" spans="1:6" x14ac:dyDescent="0.25">
      <c r="A68" s="61"/>
      <c r="B68" s="12" t="s">
        <v>66</v>
      </c>
      <c r="C68" s="8"/>
      <c r="D68" s="9">
        <v>40</v>
      </c>
      <c r="E68" s="24">
        <v>8.0575200000000003E-3</v>
      </c>
      <c r="F68" s="25">
        <f t="shared" si="0"/>
        <v>2.3942480000000002E-2</v>
      </c>
    </row>
    <row r="69" spans="1:6" x14ac:dyDescent="0.25">
      <c r="A69" s="61"/>
      <c r="B69" s="36" t="s">
        <v>22</v>
      </c>
      <c r="C69" s="8" t="s">
        <v>19</v>
      </c>
      <c r="D69" s="9"/>
      <c r="E69" s="24"/>
      <c r="F69" s="25">
        <f t="shared" si="0"/>
        <v>0</v>
      </c>
    </row>
    <row r="70" spans="1:6" x14ac:dyDescent="0.2">
      <c r="A70" s="61"/>
      <c r="B70" s="48" t="s">
        <v>118</v>
      </c>
      <c r="C70" s="8"/>
      <c r="D70" s="9">
        <v>63</v>
      </c>
      <c r="E70" s="24">
        <v>2.1296999999999999E-4</v>
      </c>
      <c r="F70" s="25">
        <f t="shared" si="0"/>
        <v>5.0187030000000007E-2</v>
      </c>
    </row>
    <row r="71" spans="1:6" x14ac:dyDescent="0.25">
      <c r="A71" s="61"/>
      <c r="B71" s="12" t="s">
        <v>67</v>
      </c>
      <c r="C71" s="9"/>
      <c r="D71" s="9">
        <v>100</v>
      </c>
      <c r="E71" s="24">
        <v>1.8813900000000001E-3</v>
      </c>
      <c r="F71" s="25">
        <f t="shared" si="0"/>
        <v>7.8118610000000005E-2</v>
      </c>
    </row>
    <row r="72" spans="1:6" x14ac:dyDescent="0.25">
      <c r="A72" s="61"/>
      <c r="B72" s="36" t="s">
        <v>141</v>
      </c>
      <c r="C72" s="8" t="s">
        <v>19</v>
      </c>
      <c r="D72" s="9"/>
      <c r="E72" s="24"/>
      <c r="F72" s="25">
        <f t="shared" si="0"/>
        <v>0</v>
      </c>
    </row>
    <row r="73" spans="1:6" ht="13.5" thickBot="1" x14ac:dyDescent="0.3">
      <c r="A73" s="61"/>
      <c r="B73" s="49" t="s">
        <v>68</v>
      </c>
      <c r="C73" s="11"/>
      <c r="D73" s="11">
        <v>400</v>
      </c>
      <c r="E73" s="43">
        <v>6.6308999999999997E-4</v>
      </c>
      <c r="F73" s="25">
        <f t="shared" ref="F73:F124" si="1">D73*0.8/1000-E73</f>
        <v>0.31933691000000003</v>
      </c>
    </row>
    <row r="74" spans="1:6" x14ac:dyDescent="0.25">
      <c r="A74" s="63" t="s">
        <v>25</v>
      </c>
      <c r="B74" s="50" t="s">
        <v>23</v>
      </c>
      <c r="C74" s="31" t="s">
        <v>24</v>
      </c>
      <c r="D74" s="32"/>
      <c r="E74" s="33"/>
      <c r="F74" s="25">
        <f t="shared" si="1"/>
        <v>0</v>
      </c>
    </row>
    <row r="75" spans="1:6" x14ac:dyDescent="0.25">
      <c r="A75" s="61"/>
      <c r="B75" s="23" t="s">
        <v>69</v>
      </c>
      <c r="C75" s="8"/>
      <c r="D75" s="9">
        <v>160</v>
      </c>
      <c r="E75" s="24">
        <v>1.7228808000000002E-2</v>
      </c>
      <c r="F75" s="25">
        <f t="shared" si="1"/>
        <v>0.110771192</v>
      </c>
    </row>
    <row r="76" spans="1:6" x14ac:dyDescent="0.25">
      <c r="A76" s="61"/>
      <c r="B76" s="12" t="s">
        <v>70</v>
      </c>
      <c r="C76" s="9"/>
      <c r="D76" s="9">
        <v>250</v>
      </c>
      <c r="E76" s="24">
        <v>1.1961567000000003E-2</v>
      </c>
      <c r="F76" s="25">
        <f t="shared" si="1"/>
        <v>0.188038433</v>
      </c>
    </row>
    <row r="77" spans="1:6" x14ac:dyDescent="0.25">
      <c r="A77" s="61"/>
      <c r="B77" s="12" t="s">
        <v>71</v>
      </c>
      <c r="C77" s="9"/>
      <c r="D77" s="9">
        <v>160</v>
      </c>
      <c r="E77" s="24">
        <v>2.3686541999999998E-2</v>
      </c>
      <c r="F77" s="25">
        <f t="shared" si="1"/>
        <v>0.104313458</v>
      </c>
    </row>
    <row r="78" spans="1:6" x14ac:dyDescent="0.25">
      <c r="A78" s="61"/>
      <c r="B78" s="12" t="s">
        <v>72</v>
      </c>
      <c r="C78" s="9"/>
      <c r="D78" s="9">
        <v>160</v>
      </c>
      <c r="E78" s="24">
        <v>2.4745626E-2</v>
      </c>
      <c r="F78" s="25">
        <f t="shared" si="1"/>
        <v>0.10325437400000001</v>
      </c>
    </row>
    <row r="79" spans="1:6" x14ac:dyDescent="0.25">
      <c r="A79" s="61"/>
      <c r="B79" s="34" t="s">
        <v>143</v>
      </c>
      <c r="C79" s="8" t="s">
        <v>24</v>
      </c>
      <c r="D79" s="9"/>
      <c r="E79" s="24"/>
      <c r="F79" s="25">
        <f t="shared" si="1"/>
        <v>0</v>
      </c>
    </row>
    <row r="80" spans="1:6" x14ac:dyDescent="0.25">
      <c r="A80" s="61"/>
      <c r="B80" s="12" t="s">
        <v>73</v>
      </c>
      <c r="C80" s="9"/>
      <c r="D80" s="9">
        <v>30</v>
      </c>
      <c r="E80" s="24">
        <v>2.5343429999999992E-3</v>
      </c>
      <c r="F80" s="25">
        <f t="shared" si="1"/>
        <v>2.1465657000000003E-2</v>
      </c>
    </row>
    <row r="81" spans="1:6" x14ac:dyDescent="0.25">
      <c r="A81" s="61"/>
      <c r="B81" s="34" t="s">
        <v>142</v>
      </c>
      <c r="C81" s="8" t="s">
        <v>24</v>
      </c>
      <c r="D81" s="9"/>
      <c r="E81" s="24"/>
      <c r="F81" s="25">
        <f t="shared" si="1"/>
        <v>0</v>
      </c>
    </row>
    <row r="82" spans="1:6" x14ac:dyDescent="0.25">
      <c r="A82" s="61"/>
      <c r="B82" s="12" t="s">
        <v>144</v>
      </c>
      <c r="C82" s="9"/>
      <c r="D82" s="9">
        <v>63</v>
      </c>
      <c r="E82" s="24">
        <v>6.6681000000000008E-5</v>
      </c>
      <c r="F82" s="25">
        <f t="shared" si="1"/>
        <v>5.0333319000000008E-2</v>
      </c>
    </row>
    <row r="83" spans="1:6" x14ac:dyDescent="0.25">
      <c r="A83" s="61"/>
      <c r="B83" s="12" t="s">
        <v>74</v>
      </c>
      <c r="C83" s="9"/>
      <c r="D83" s="9">
        <v>100</v>
      </c>
      <c r="E83" s="24">
        <v>3.0006450000000001E-3</v>
      </c>
      <c r="F83" s="25">
        <f t="shared" si="1"/>
        <v>7.6999355000000005E-2</v>
      </c>
    </row>
    <row r="84" spans="1:6" x14ac:dyDescent="0.25">
      <c r="A84" s="61"/>
      <c r="B84" s="12" t="s">
        <v>75</v>
      </c>
      <c r="C84" s="9"/>
      <c r="D84" s="9">
        <v>160</v>
      </c>
      <c r="E84" s="24">
        <v>5.9657268000000013E-2</v>
      </c>
      <c r="F84" s="25">
        <f t="shared" si="1"/>
        <v>6.8342731999999989E-2</v>
      </c>
    </row>
    <row r="85" spans="1:6" x14ac:dyDescent="0.25">
      <c r="A85" s="61"/>
      <c r="B85" s="12" t="s">
        <v>76</v>
      </c>
      <c r="C85" s="9"/>
      <c r="D85" s="9">
        <v>100</v>
      </c>
      <c r="E85" s="24">
        <v>8.9652000000000002E-5</v>
      </c>
      <c r="F85" s="25">
        <f t="shared" si="1"/>
        <v>7.9910348000000006E-2</v>
      </c>
    </row>
    <row r="86" spans="1:6" ht="13.5" thickBot="1" x14ac:dyDescent="0.3">
      <c r="A86" s="64"/>
      <c r="B86" s="14" t="s">
        <v>77</v>
      </c>
      <c r="C86" s="13"/>
      <c r="D86" s="13">
        <v>250</v>
      </c>
      <c r="E86" s="29">
        <v>5.5382522999999982E-2</v>
      </c>
      <c r="F86" s="25">
        <f t="shared" si="1"/>
        <v>0.14461747700000002</v>
      </c>
    </row>
    <row r="87" spans="1:6" x14ac:dyDescent="0.25">
      <c r="A87" s="61" t="s">
        <v>28</v>
      </c>
      <c r="B87" s="38" t="s">
        <v>26</v>
      </c>
      <c r="C87" s="39" t="s">
        <v>27</v>
      </c>
      <c r="D87" s="40"/>
      <c r="E87" s="41"/>
      <c r="F87" s="25">
        <f t="shared" si="1"/>
        <v>0</v>
      </c>
    </row>
    <row r="88" spans="1:6" x14ac:dyDescent="0.25">
      <c r="A88" s="61"/>
      <c r="B88" s="12" t="s">
        <v>78</v>
      </c>
      <c r="C88" s="8"/>
      <c r="D88" s="9">
        <v>160</v>
      </c>
      <c r="E88" s="24">
        <v>1.4203053000000002E-2</v>
      </c>
      <c r="F88" s="25">
        <f t="shared" si="1"/>
        <v>0.113796947</v>
      </c>
    </row>
    <row r="89" spans="1:6" x14ac:dyDescent="0.25">
      <c r="A89" s="61"/>
      <c r="B89" s="12" t="s">
        <v>79</v>
      </c>
      <c r="C89" s="8"/>
      <c r="D89" s="9">
        <v>250</v>
      </c>
      <c r="E89" s="24">
        <v>1.2129432000000001E-2</v>
      </c>
      <c r="F89" s="25">
        <f t="shared" si="1"/>
        <v>0.18787056800000002</v>
      </c>
    </row>
    <row r="90" spans="1:6" x14ac:dyDescent="0.25">
      <c r="A90" s="61"/>
      <c r="B90" s="12" t="s">
        <v>80</v>
      </c>
      <c r="C90" s="9"/>
      <c r="D90" s="9">
        <v>160</v>
      </c>
      <c r="E90" s="24">
        <v>4.2009029999999998E-3</v>
      </c>
      <c r="F90" s="25">
        <f t="shared" si="1"/>
        <v>0.123799097</v>
      </c>
    </row>
    <row r="91" spans="1:6" x14ac:dyDescent="0.25">
      <c r="A91" s="61"/>
      <c r="B91" s="36" t="s">
        <v>145</v>
      </c>
      <c r="C91" s="8" t="s">
        <v>27</v>
      </c>
      <c r="D91" s="9"/>
      <c r="E91" s="24"/>
      <c r="F91" s="25">
        <f t="shared" si="1"/>
        <v>0</v>
      </c>
    </row>
    <row r="92" spans="1:6" ht="13.5" thickBot="1" x14ac:dyDescent="0.3">
      <c r="A92" s="61"/>
      <c r="B92" s="10" t="s">
        <v>81</v>
      </c>
      <c r="C92" s="11"/>
      <c r="D92" s="11">
        <v>160</v>
      </c>
      <c r="E92" s="43">
        <v>1.321902E-2</v>
      </c>
      <c r="F92" s="25">
        <f t="shared" si="1"/>
        <v>0.11478098</v>
      </c>
    </row>
    <row r="93" spans="1:6" x14ac:dyDescent="0.25">
      <c r="A93" s="63" t="s">
        <v>31</v>
      </c>
      <c r="B93" s="30" t="s">
        <v>29</v>
      </c>
      <c r="C93" s="31" t="s">
        <v>30</v>
      </c>
      <c r="D93" s="32"/>
      <c r="E93" s="33"/>
      <c r="F93" s="25">
        <f t="shared" si="1"/>
        <v>0</v>
      </c>
    </row>
    <row r="94" spans="1:6" x14ac:dyDescent="0.25">
      <c r="A94" s="61"/>
      <c r="B94" s="12" t="s">
        <v>82</v>
      </c>
      <c r="C94" s="8"/>
      <c r="D94" s="9">
        <v>250</v>
      </c>
      <c r="E94" s="24">
        <v>1.9306799999999999E-2</v>
      </c>
      <c r="F94" s="25">
        <f t="shared" si="1"/>
        <v>0.1806932</v>
      </c>
    </row>
    <row r="95" spans="1:6" x14ac:dyDescent="0.25">
      <c r="A95" s="61"/>
      <c r="B95" s="23" t="s">
        <v>83</v>
      </c>
      <c r="C95" s="8"/>
      <c r="D95" s="9">
        <v>160</v>
      </c>
      <c r="E95" s="24">
        <v>8.5443749999999999E-3</v>
      </c>
      <c r="F95" s="25">
        <f t="shared" si="1"/>
        <v>0.11945562500000001</v>
      </c>
    </row>
    <row r="96" spans="1:6" x14ac:dyDescent="0.2">
      <c r="A96" s="61"/>
      <c r="B96" s="51" t="s">
        <v>111</v>
      </c>
      <c r="C96" s="8" t="s">
        <v>30</v>
      </c>
      <c r="D96" s="9"/>
      <c r="E96" s="24"/>
      <c r="F96" s="25">
        <f t="shared" si="1"/>
        <v>0</v>
      </c>
    </row>
    <row r="97" spans="1:6" x14ac:dyDescent="0.25">
      <c r="A97" s="61"/>
      <c r="B97" s="23" t="s">
        <v>113</v>
      </c>
      <c r="C97" s="8"/>
      <c r="D97" s="9">
        <v>250</v>
      </c>
      <c r="E97" s="24">
        <v>2.2476239999999998E-2</v>
      </c>
      <c r="F97" s="25">
        <f t="shared" si="1"/>
        <v>0.17752376</v>
      </c>
    </row>
    <row r="98" spans="1:6" x14ac:dyDescent="0.25">
      <c r="A98" s="61"/>
      <c r="B98" s="23" t="s">
        <v>114</v>
      </c>
      <c r="C98" s="8"/>
      <c r="D98" s="9">
        <v>100</v>
      </c>
      <c r="E98" s="24">
        <v>8.2583999999999999E-4</v>
      </c>
      <c r="F98" s="25">
        <f t="shared" si="1"/>
        <v>7.9174160000000007E-2</v>
      </c>
    </row>
    <row r="99" spans="1:6" x14ac:dyDescent="0.2">
      <c r="A99" s="61"/>
      <c r="B99" s="35" t="s">
        <v>134</v>
      </c>
      <c r="C99" s="8"/>
      <c r="D99" s="9"/>
      <c r="E99" s="24"/>
      <c r="F99" s="25">
        <f t="shared" si="1"/>
        <v>0</v>
      </c>
    </row>
    <row r="100" spans="1:6" x14ac:dyDescent="0.25">
      <c r="A100" s="61"/>
      <c r="B100" s="23" t="s">
        <v>135</v>
      </c>
      <c r="C100" s="8"/>
      <c r="D100" s="9">
        <v>40</v>
      </c>
      <c r="E100" s="24">
        <v>9.5976000000000015E-4</v>
      </c>
      <c r="F100" s="25">
        <f t="shared" si="1"/>
        <v>3.104024E-2</v>
      </c>
    </row>
    <row r="101" spans="1:6" x14ac:dyDescent="0.2">
      <c r="A101" s="61"/>
      <c r="B101" s="35" t="s">
        <v>112</v>
      </c>
      <c r="C101" s="8" t="s">
        <v>132</v>
      </c>
      <c r="D101" s="9"/>
      <c r="E101" s="24"/>
      <c r="F101" s="25">
        <f t="shared" si="1"/>
        <v>0</v>
      </c>
    </row>
    <row r="102" spans="1:6" x14ac:dyDescent="0.25">
      <c r="A102" s="61"/>
      <c r="B102" s="23" t="s">
        <v>115</v>
      </c>
      <c r="C102" s="8"/>
      <c r="D102" s="9">
        <v>40</v>
      </c>
      <c r="E102" s="24">
        <v>1.1967705E-2</v>
      </c>
      <c r="F102" s="25">
        <f t="shared" si="1"/>
        <v>2.0032294999999999E-2</v>
      </c>
    </row>
    <row r="103" spans="1:6" ht="13.5" thickBot="1" x14ac:dyDescent="0.3">
      <c r="A103" s="64"/>
      <c r="B103" s="52" t="s">
        <v>116</v>
      </c>
      <c r="C103" s="46"/>
      <c r="D103" s="13">
        <v>250</v>
      </c>
      <c r="E103" s="29">
        <v>1.7897105999999999E-2</v>
      </c>
      <c r="F103" s="25">
        <f t="shared" si="1"/>
        <v>0.18210289400000002</v>
      </c>
    </row>
    <row r="104" spans="1:6" x14ac:dyDescent="0.2">
      <c r="A104" s="61" t="s">
        <v>33</v>
      </c>
      <c r="B104" s="38" t="s">
        <v>84</v>
      </c>
      <c r="C104" s="53" t="s">
        <v>85</v>
      </c>
      <c r="D104" s="54"/>
      <c r="E104" s="41"/>
      <c r="F104" s="25">
        <f t="shared" si="1"/>
        <v>0</v>
      </c>
    </row>
    <row r="105" spans="1:6" x14ac:dyDescent="0.25">
      <c r="A105" s="61"/>
      <c r="B105" s="23" t="s">
        <v>117</v>
      </c>
      <c r="C105" s="8"/>
      <c r="D105" s="9">
        <v>40</v>
      </c>
      <c r="E105" s="24">
        <v>1.1114802E-2</v>
      </c>
      <c r="F105" s="25">
        <f t="shared" si="1"/>
        <v>2.0885198000000001E-2</v>
      </c>
    </row>
    <row r="106" spans="1:6" x14ac:dyDescent="0.25">
      <c r="A106" s="61"/>
      <c r="B106" s="36" t="s">
        <v>86</v>
      </c>
      <c r="C106" s="8"/>
      <c r="D106" s="9"/>
      <c r="E106" s="24"/>
      <c r="F106" s="25">
        <f t="shared" si="1"/>
        <v>0</v>
      </c>
    </row>
    <row r="107" spans="1:6" ht="13.5" thickBot="1" x14ac:dyDescent="0.3">
      <c r="A107" s="61"/>
      <c r="B107" s="49" t="s">
        <v>87</v>
      </c>
      <c r="C107" s="42"/>
      <c r="D107" s="11">
        <v>63</v>
      </c>
      <c r="E107" s="43">
        <v>5.6014830000000009E-3</v>
      </c>
      <c r="F107" s="25">
        <f t="shared" si="1"/>
        <v>4.479851700000001E-2</v>
      </c>
    </row>
    <row r="108" spans="1:6" x14ac:dyDescent="0.2">
      <c r="A108" s="63" t="s">
        <v>34</v>
      </c>
      <c r="B108" s="50" t="s">
        <v>88</v>
      </c>
      <c r="C108" s="55" t="s">
        <v>89</v>
      </c>
      <c r="D108" s="56"/>
      <c r="E108" s="33"/>
      <c r="F108" s="25">
        <f t="shared" si="1"/>
        <v>0</v>
      </c>
    </row>
    <row r="109" spans="1:6" x14ac:dyDescent="0.25">
      <c r="A109" s="61"/>
      <c r="B109" s="23" t="s">
        <v>90</v>
      </c>
      <c r="C109" s="8"/>
      <c r="D109" s="9">
        <v>250</v>
      </c>
      <c r="E109" s="24">
        <v>5.6041800000000003E-3</v>
      </c>
      <c r="F109" s="25">
        <f t="shared" si="1"/>
        <v>0.19439582</v>
      </c>
    </row>
    <row r="110" spans="1:6" x14ac:dyDescent="0.25">
      <c r="A110" s="61"/>
      <c r="B110" s="23" t="s">
        <v>91</v>
      </c>
      <c r="C110" s="8"/>
      <c r="D110" s="9">
        <v>100</v>
      </c>
      <c r="E110" s="24">
        <v>3.0968999999999992E-3</v>
      </c>
      <c r="F110" s="25">
        <f t="shared" si="1"/>
        <v>7.6903100000000002E-2</v>
      </c>
    </row>
    <row r="111" spans="1:6" x14ac:dyDescent="0.25">
      <c r="A111" s="61"/>
      <c r="B111" s="23" t="s">
        <v>92</v>
      </c>
      <c r="C111" s="8"/>
      <c r="D111" s="9">
        <v>160</v>
      </c>
      <c r="E111" s="24">
        <v>8.7699000000000023E-4</v>
      </c>
      <c r="F111" s="25">
        <f t="shared" si="1"/>
        <v>0.12712301000000001</v>
      </c>
    </row>
    <row r="112" spans="1:6" x14ac:dyDescent="0.25">
      <c r="A112" s="61"/>
      <c r="B112" s="23" t="s">
        <v>93</v>
      </c>
      <c r="C112" s="8"/>
      <c r="D112" s="9">
        <v>250</v>
      </c>
      <c r="E112" s="24">
        <v>2.9945999999999996E-3</v>
      </c>
      <c r="F112" s="25">
        <f t="shared" si="1"/>
        <v>0.19700540000000002</v>
      </c>
    </row>
    <row r="113" spans="1:6" x14ac:dyDescent="0.2">
      <c r="A113" s="61"/>
      <c r="B113" s="36" t="s">
        <v>94</v>
      </c>
      <c r="C113" s="57" t="s">
        <v>133</v>
      </c>
      <c r="D113" s="58"/>
      <c r="E113" s="24"/>
      <c r="F113" s="25">
        <f t="shared" si="1"/>
        <v>0</v>
      </c>
    </row>
    <row r="114" spans="1:6" x14ac:dyDescent="0.25">
      <c r="A114" s="61"/>
      <c r="B114" s="23" t="s">
        <v>95</v>
      </c>
      <c r="C114" s="8"/>
      <c r="D114" s="9">
        <v>250</v>
      </c>
      <c r="E114" s="24">
        <v>2.2784999999999996E-5</v>
      </c>
      <c r="F114" s="25">
        <f t="shared" si="1"/>
        <v>0.19997721500000001</v>
      </c>
    </row>
    <row r="115" spans="1:6" x14ac:dyDescent="0.25">
      <c r="A115" s="61"/>
      <c r="B115" s="23" t="s">
        <v>96</v>
      </c>
      <c r="C115" s="8"/>
      <c r="D115" s="9">
        <v>160</v>
      </c>
      <c r="E115" s="24">
        <v>8.7048000000000019E-4</v>
      </c>
      <c r="F115" s="25">
        <f t="shared" si="1"/>
        <v>0.12712952</v>
      </c>
    </row>
    <row r="116" spans="1:6" x14ac:dyDescent="0.25">
      <c r="A116" s="61"/>
      <c r="B116" s="23" t="s">
        <v>97</v>
      </c>
      <c r="C116" s="8"/>
      <c r="D116" s="9">
        <v>63</v>
      </c>
      <c r="E116" s="24">
        <v>2.4835650000000001E-3</v>
      </c>
      <c r="F116" s="25">
        <f t="shared" si="1"/>
        <v>4.7916435000000007E-2</v>
      </c>
    </row>
    <row r="117" spans="1:6" ht="13.5" thickBot="1" x14ac:dyDescent="0.3">
      <c r="A117" s="64"/>
      <c r="B117" s="52" t="s">
        <v>98</v>
      </c>
      <c r="C117" s="46"/>
      <c r="D117" s="13">
        <v>160</v>
      </c>
      <c r="E117" s="29">
        <v>2.2989600000000001E-3</v>
      </c>
      <c r="F117" s="25">
        <f t="shared" si="1"/>
        <v>0.12570104000000001</v>
      </c>
    </row>
    <row r="118" spans="1:6" x14ac:dyDescent="0.2">
      <c r="A118" s="63" t="s">
        <v>35</v>
      </c>
      <c r="B118" s="50" t="s">
        <v>32</v>
      </c>
      <c r="C118" s="55" t="s">
        <v>99</v>
      </c>
      <c r="D118" s="56"/>
      <c r="E118" s="33"/>
      <c r="F118" s="25">
        <f t="shared" si="1"/>
        <v>0</v>
      </c>
    </row>
    <row r="119" spans="1:6" x14ac:dyDescent="0.25">
      <c r="A119" s="61"/>
      <c r="B119" s="23" t="s">
        <v>100</v>
      </c>
      <c r="C119" s="8"/>
      <c r="D119" s="9">
        <v>40</v>
      </c>
      <c r="E119" s="24">
        <v>6.8355000000000032E-5</v>
      </c>
      <c r="F119" s="25">
        <f t="shared" si="1"/>
        <v>3.1931645000000002E-2</v>
      </c>
    </row>
    <row r="120" spans="1:6" x14ac:dyDescent="0.25">
      <c r="A120" s="61"/>
      <c r="B120" s="23" t="s">
        <v>103</v>
      </c>
      <c r="C120" s="8"/>
      <c r="D120" s="9">
        <v>100</v>
      </c>
      <c r="E120" s="59">
        <v>2.2785000000000003E-5</v>
      </c>
      <c r="F120" s="25">
        <f t="shared" si="1"/>
        <v>7.9977215000000004E-2</v>
      </c>
    </row>
    <row r="121" spans="1:6" x14ac:dyDescent="0.25">
      <c r="A121" s="61"/>
      <c r="B121" s="23" t="s">
        <v>104</v>
      </c>
      <c r="C121" s="8"/>
      <c r="D121" s="9">
        <v>250</v>
      </c>
      <c r="E121" s="59">
        <v>2.2784999999999996E-5</v>
      </c>
      <c r="F121" s="25">
        <f t="shared" si="1"/>
        <v>0.19997721500000001</v>
      </c>
    </row>
    <row r="122" spans="1:6" x14ac:dyDescent="0.25">
      <c r="A122" s="61"/>
      <c r="B122" s="36" t="s">
        <v>137</v>
      </c>
      <c r="C122" s="57" t="s">
        <v>99</v>
      </c>
      <c r="D122" s="9"/>
      <c r="E122" s="24"/>
      <c r="F122" s="25">
        <f t="shared" si="1"/>
        <v>0</v>
      </c>
    </row>
    <row r="123" spans="1:6" x14ac:dyDescent="0.25">
      <c r="A123" s="61"/>
      <c r="B123" s="23" t="s">
        <v>101</v>
      </c>
      <c r="C123" s="8"/>
      <c r="D123" s="9">
        <v>250</v>
      </c>
      <c r="E123" s="24">
        <v>3.8390399999999997E-3</v>
      </c>
      <c r="F123" s="25">
        <f t="shared" si="1"/>
        <v>0.19616096000000002</v>
      </c>
    </row>
    <row r="124" spans="1:6" ht="13.5" thickBot="1" x14ac:dyDescent="0.3">
      <c r="A124" s="64"/>
      <c r="B124" s="52" t="s">
        <v>102</v>
      </c>
      <c r="C124" s="46"/>
      <c r="D124" s="13">
        <v>100</v>
      </c>
      <c r="E124" s="29">
        <v>6.5174400000000002E-3</v>
      </c>
      <c r="F124" s="25">
        <f t="shared" si="1"/>
        <v>7.3482560000000002E-2</v>
      </c>
    </row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</sheetData>
  <mergeCells count="13">
    <mergeCell ref="A108:A117"/>
    <mergeCell ref="A118:A124"/>
    <mergeCell ref="A50:A56"/>
    <mergeCell ref="A57:A73"/>
    <mergeCell ref="A74:A86"/>
    <mergeCell ref="A87:A92"/>
    <mergeCell ref="A93:A103"/>
    <mergeCell ref="A104:A107"/>
    <mergeCell ref="A40:A49"/>
    <mergeCell ref="B3:E3"/>
    <mergeCell ref="A7:A11"/>
    <mergeCell ref="A12:A39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dcterms:created xsi:type="dcterms:W3CDTF">2015-06-05T18:19:34Z</dcterms:created>
  <dcterms:modified xsi:type="dcterms:W3CDTF">2024-09-16T09:36:23Z</dcterms:modified>
</cp:coreProperties>
</file>