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загрузка 2020-2021\загрузка август 2024 год\"/>
    </mc:Choice>
  </mc:AlternateContent>
  <xr:revisionPtr revIDLastSave="0" documentId="13_ncr:1_{15394138-517D-4B9E-8E89-DE30084577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Денисовка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3" l="1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9" i="3"/>
</calcChain>
</file>

<file path=xl/sharedStrings.xml><?xml version="1.0" encoding="utf-8"?>
<sst xmlns="http://schemas.openxmlformats.org/spreadsheetml/2006/main" count="255" uniqueCount="232">
  <si>
    <t xml:space="preserve"> Денисовский  РЭС</t>
  </si>
  <si>
    <t>Наименование ПС</t>
  </si>
  <si>
    <t xml:space="preserve"> Наименование фидер 10кВ ТП, КТП </t>
  </si>
  <si>
    <t>Наименование населеного пункта</t>
  </si>
  <si>
    <t>Ном-ная мощность силового транс-ра, кВА</t>
  </si>
  <si>
    <t xml:space="preserve">ПС 35/10 Свердловка </t>
  </si>
  <si>
    <t>ВЛ-10 кВ Аксай</t>
  </si>
  <si>
    <t>п.Свердловка</t>
  </si>
  <si>
    <t>п. Подгорный</t>
  </si>
  <si>
    <t>ВЛ-10 кВ Ц.Усадьба</t>
  </si>
  <si>
    <t>ПС 35/10 Аятская</t>
  </si>
  <si>
    <t>ВЛ-10 кВ Ц. усадьба</t>
  </si>
  <si>
    <t>п.Аятский</t>
  </si>
  <si>
    <t>ВЛ-10 кВ Маслозавод</t>
  </si>
  <si>
    <t>п. Зааятский</t>
  </si>
  <si>
    <t>ВЛ-10 кВ Аксу</t>
  </si>
  <si>
    <t>п.Алтайка</t>
  </si>
  <si>
    <t>ВЛ-10 кВ Синегорка</t>
  </si>
  <si>
    <t>п.Синегорка</t>
  </si>
  <si>
    <t>п.Аксу</t>
  </si>
  <si>
    <t>ПС 110/35/10 ПТФ</t>
  </si>
  <si>
    <t>ВЛ-10 кВ Поселок</t>
  </si>
  <si>
    <t>п.Фрунзе</t>
  </si>
  <si>
    <t>ВЛ-10 кВ Путь коммунизму</t>
  </si>
  <si>
    <t>ВЛ-10 кВ Животноводство</t>
  </si>
  <si>
    <t>ВЛ-10 кВ Красноармейка</t>
  </si>
  <si>
    <t>п.Красноармейка</t>
  </si>
  <si>
    <t>ВЛ-10 кВ Константиновка</t>
  </si>
  <si>
    <t>с.Константиновка</t>
  </si>
  <si>
    <t>ВЛ-10 кВ Кочержиновка</t>
  </si>
  <si>
    <t>п. Кочержиновка</t>
  </si>
  <si>
    <t>ПС 110/10    Приреченская</t>
  </si>
  <si>
    <t>ВЛ-10 кВ Ц.усадьба</t>
  </si>
  <si>
    <t>п.Приреченка</t>
  </si>
  <si>
    <t>ВЛ-10 кВТаврическая</t>
  </si>
  <si>
    <t>п. Тавриченка</t>
  </si>
  <si>
    <t>ВЛ-10 кВ Водозабор</t>
  </si>
  <si>
    <t>ПС 110/35/10 Орджоникидзе</t>
  </si>
  <si>
    <t>ВЛ-10 кВ РЦ-3</t>
  </si>
  <si>
    <t>п.Денисовка</t>
  </si>
  <si>
    <t>ВЛ-10 кВ РЦ-1</t>
  </si>
  <si>
    <t>ВЛ-10 кВ РЦ-2</t>
  </si>
  <si>
    <t>ВЛ-10 кВ Алчановка</t>
  </si>
  <si>
    <t>п.Ольшанский</t>
  </si>
  <si>
    <t>ВЛ-10 кВ Больница</t>
  </si>
  <si>
    <t>ВЛ-10 кВ Нефтебаза</t>
  </si>
  <si>
    <t>п. Нефтебаза</t>
  </si>
  <si>
    <t>п. Денисовка</t>
  </si>
  <si>
    <t>ВЛ-10 кВ Калиновка</t>
  </si>
  <si>
    <t>п.Целинный</t>
  </si>
  <si>
    <t>ВЛ-10 кВ Кольцо</t>
  </si>
  <si>
    <t>ПС 35/10 Некрасова</t>
  </si>
  <si>
    <t>ВЛ-10 кВ Профилакторий</t>
  </si>
  <si>
    <t>п.Некрасова</t>
  </si>
  <si>
    <t xml:space="preserve">ВЛ-10 кВ Гришенка </t>
  </si>
  <si>
    <t>п.Гришенка</t>
  </si>
  <si>
    <t>ПС 110/10 Глебовка</t>
  </si>
  <si>
    <t>ВЛ-10 кВ Глебовка</t>
  </si>
  <si>
    <t>п.Глебовка</t>
  </si>
  <si>
    <t>ВЛ-10 кВ Шукубай</t>
  </si>
  <si>
    <t>п.Шукубай</t>
  </si>
  <si>
    <t>ПС 35/10 Тельмана</t>
  </si>
  <si>
    <t>п.Антоновка</t>
  </si>
  <si>
    <t>ВЛ-10 кВ Зерноток</t>
  </si>
  <si>
    <t>ВЛ-10 кВ Покровка</t>
  </si>
  <si>
    <t>п.Покровка</t>
  </si>
  <si>
    <t>ПС 35/10 Баталинская</t>
  </si>
  <si>
    <t>ВЛ-10 кВ  п.Архангельский</t>
  </si>
  <si>
    <t>п.Архангельский</t>
  </si>
  <si>
    <t>ВЛ-10 кВ Промзона</t>
  </si>
  <si>
    <t>п.Баталинский</t>
  </si>
  <si>
    <t>ВЛ-10 кВ  Базы</t>
  </si>
  <si>
    <t>110/10 Перелески</t>
  </si>
  <si>
    <t>ВЛ-10 кВ Полив</t>
  </si>
  <si>
    <t>Перелески</t>
  </si>
  <si>
    <t>ВЛ-10 кВ ХПП</t>
  </si>
  <si>
    <t>ВЛ-10 кВ  ЦУ</t>
  </si>
  <si>
    <t>п.Перелески</t>
  </si>
  <si>
    <t>ПС 35/10 Крымская</t>
  </si>
  <si>
    <t>ВЛ-10 кВ Озерное</t>
  </si>
  <si>
    <t>п.Озерный</t>
  </si>
  <si>
    <t>п.Крымский</t>
  </si>
  <si>
    <t>ВЛ-10 кВ КРС</t>
  </si>
  <si>
    <t>ПС 35/10 Комаровская</t>
  </si>
  <si>
    <t xml:space="preserve"> ВЛ-10 кВ Ц.Усадьба</t>
  </si>
  <si>
    <t>п.Комаровка</t>
  </si>
  <si>
    <t xml:space="preserve">ПС 110/35/10 Аршалинская </t>
  </si>
  <si>
    <t>п.Аршала</t>
  </si>
  <si>
    <t>ВЛ-10 кВ Набережный</t>
  </si>
  <si>
    <t>п.Набережный</t>
  </si>
  <si>
    <t>ВЛ-10 кВ Георгиевка</t>
  </si>
  <si>
    <t>п.Георгиевка</t>
  </si>
  <si>
    <t>ВЛ-10 кВ АЗС</t>
  </si>
  <si>
    <t>п. Комаровка</t>
  </si>
  <si>
    <t>ВЛ-10 кВ Алакуль</t>
  </si>
  <si>
    <t>п.Алакуль</t>
  </si>
  <si>
    <t>ПС 35/10 Покровка</t>
  </si>
  <si>
    <t>Загрузка,    МВт</t>
  </si>
  <si>
    <t>Свободная мощность, МВт</t>
  </si>
  <si>
    <t xml:space="preserve">КТП-308-04       </t>
  </si>
  <si>
    <t xml:space="preserve">КТП-308-06      </t>
  </si>
  <si>
    <t xml:space="preserve">КТП-308-20      </t>
  </si>
  <si>
    <t xml:space="preserve">КТП-308-18      </t>
  </si>
  <si>
    <t xml:space="preserve">КТП-308-13      </t>
  </si>
  <si>
    <t xml:space="preserve">КТП-308-19 </t>
  </si>
  <si>
    <t xml:space="preserve">КТП-411-03       </t>
  </si>
  <si>
    <t xml:space="preserve">КТП-411-04      </t>
  </si>
  <si>
    <t xml:space="preserve">КТП-411-02      </t>
  </si>
  <si>
    <t xml:space="preserve">КТП-411-06       </t>
  </si>
  <si>
    <t xml:space="preserve">КТП-411-42      </t>
  </si>
  <si>
    <t xml:space="preserve">КТП-411-47      </t>
  </si>
  <si>
    <t xml:space="preserve">КТП-411-27      </t>
  </si>
  <si>
    <t xml:space="preserve">КТП-411-46      </t>
  </si>
  <si>
    <t xml:space="preserve">КТП-412-05      </t>
  </si>
  <si>
    <t xml:space="preserve">КТП-410-02      </t>
  </si>
  <si>
    <t xml:space="preserve">КТП-410-04      </t>
  </si>
  <si>
    <t xml:space="preserve">КТП-410-03      </t>
  </si>
  <si>
    <t xml:space="preserve">КТП-410-06      </t>
  </si>
  <si>
    <t xml:space="preserve"> КТП-410-07      </t>
  </si>
  <si>
    <t xml:space="preserve">КТП-410-08      </t>
  </si>
  <si>
    <t xml:space="preserve">КТП-410-01      </t>
  </si>
  <si>
    <t xml:space="preserve">КТП-410-33      </t>
  </si>
  <si>
    <t xml:space="preserve">КТП-410-10      </t>
  </si>
  <si>
    <t xml:space="preserve">КТП-410-25      </t>
  </si>
  <si>
    <t xml:space="preserve">КТП-410-26      </t>
  </si>
  <si>
    <t xml:space="preserve">КТП-412-04      </t>
  </si>
  <si>
    <t xml:space="preserve">КТП-410-15      </t>
  </si>
  <si>
    <t xml:space="preserve">КТП-515-01      </t>
  </si>
  <si>
    <t xml:space="preserve">КТП-515-03      </t>
  </si>
  <si>
    <t xml:space="preserve">КТП-515-04      </t>
  </si>
  <si>
    <t xml:space="preserve">КТП-515-21      </t>
  </si>
  <si>
    <t xml:space="preserve">КТП-515-36                         </t>
  </si>
  <si>
    <t xml:space="preserve">КТП-515-22      </t>
  </si>
  <si>
    <t xml:space="preserve">КТП-515-05      </t>
  </si>
  <si>
    <t xml:space="preserve">КТП-515-09      </t>
  </si>
  <si>
    <t xml:space="preserve">КТП-515-13      </t>
  </si>
  <si>
    <t xml:space="preserve">КТП-515-14      </t>
  </si>
  <si>
    <t xml:space="preserve">КТП-515-07      </t>
  </si>
  <si>
    <t xml:space="preserve">КТП-515-08      </t>
  </si>
  <si>
    <t xml:space="preserve">КТП-515-23      </t>
  </si>
  <si>
    <t xml:space="preserve">КТП-515-24      </t>
  </si>
  <si>
    <t xml:space="preserve">КТП-101-04      </t>
  </si>
  <si>
    <t xml:space="preserve">КТП-101-05      </t>
  </si>
  <si>
    <t xml:space="preserve">КТП-101-09      </t>
  </si>
  <si>
    <t xml:space="preserve">КТП-101-59      </t>
  </si>
  <si>
    <t xml:space="preserve">КТП-101-02      </t>
  </si>
  <si>
    <t xml:space="preserve">КТП-101-03      </t>
  </si>
  <si>
    <t xml:space="preserve">КТП-101-07      </t>
  </si>
  <si>
    <t xml:space="preserve">КТП-101-10    </t>
  </si>
  <si>
    <t xml:space="preserve">КТП-101-12      </t>
  </si>
  <si>
    <t xml:space="preserve">КТП-101-01      </t>
  </si>
  <si>
    <t xml:space="preserve">КТП-101-13      </t>
  </si>
  <si>
    <t xml:space="preserve">КТП-101-14      </t>
  </si>
  <si>
    <t xml:space="preserve">КТП-101-15      </t>
  </si>
  <si>
    <t xml:space="preserve">КТП-101-17      </t>
  </si>
  <si>
    <t xml:space="preserve">КТП-101-18      </t>
  </si>
  <si>
    <t xml:space="preserve">КТП-101-63      </t>
  </si>
  <si>
    <t xml:space="preserve">КТП-101-19      </t>
  </si>
  <si>
    <t xml:space="preserve"> КТП-101-21      </t>
  </si>
  <si>
    <t xml:space="preserve">КТП-101-22      </t>
  </si>
  <si>
    <t xml:space="preserve">КТП-101-27      </t>
  </si>
  <si>
    <t xml:space="preserve">КТП-101-31      </t>
  </si>
  <si>
    <t xml:space="preserve">КТП-102-09      </t>
  </si>
  <si>
    <t xml:space="preserve">КТП-102-07      </t>
  </si>
  <si>
    <t xml:space="preserve">КТП-104-03     </t>
  </si>
  <si>
    <t xml:space="preserve">КТП-104-02     </t>
  </si>
  <si>
    <t xml:space="preserve">КТП-104-22     </t>
  </si>
  <si>
    <t xml:space="preserve">КТП-104-25     </t>
  </si>
  <si>
    <t xml:space="preserve">КТП-104-85     </t>
  </si>
  <si>
    <t xml:space="preserve">КТП-104-19     </t>
  </si>
  <si>
    <t xml:space="preserve">КТП-104-40     </t>
  </si>
  <si>
    <t>КТП-101-40</t>
  </si>
  <si>
    <t xml:space="preserve">КТП-104-10     </t>
  </si>
  <si>
    <t xml:space="preserve">КТП-104-17     </t>
  </si>
  <si>
    <t xml:space="preserve">КТП-101-30     </t>
  </si>
  <si>
    <t xml:space="preserve">КТП-104-18     </t>
  </si>
  <si>
    <t xml:space="preserve">КТП-104-29     </t>
  </si>
  <si>
    <t xml:space="preserve">КТП-104-30     </t>
  </si>
  <si>
    <t xml:space="preserve">КТП-616-01      </t>
  </si>
  <si>
    <t xml:space="preserve">КТП-616-07      </t>
  </si>
  <si>
    <t xml:space="preserve">КТП-616-31      </t>
  </si>
  <si>
    <t xml:space="preserve">КТП-616-15      </t>
  </si>
  <si>
    <t xml:space="preserve">КТП-103-01      </t>
  </si>
  <si>
    <t xml:space="preserve">КТП-103-02     </t>
  </si>
  <si>
    <t xml:space="preserve">КТП-103-03     </t>
  </si>
  <si>
    <t xml:space="preserve">КТП-103-08      </t>
  </si>
  <si>
    <t xml:space="preserve">КТП-103-14      </t>
  </si>
  <si>
    <t xml:space="preserve">КТП-105-10      </t>
  </si>
  <si>
    <t xml:space="preserve">КТП-105-07  </t>
  </si>
  <si>
    <t xml:space="preserve">КТП-105-11      </t>
  </si>
  <si>
    <t xml:space="preserve">КТП-309-05      </t>
  </si>
  <si>
    <t xml:space="preserve">КТП-309-06      </t>
  </si>
  <si>
    <t xml:space="preserve">КТП-309-25      </t>
  </si>
  <si>
    <t xml:space="preserve">КТП-309-34      </t>
  </si>
  <si>
    <t xml:space="preserve">КТП-309-35      </t>
  </si>
  <si>
    <t xml:space="preserve">КТП-309-28      </t>
  </si>
  <si>
    <t xml:space="preserve">КТП-309-24      </t>
  </si>
  <si>
    <t xml:space="preserve">КТП-309-22      </t>
  </si>
  <si>
    <t xml:space="preserve">КТП-309-33      </t>
  </si>
  <si>
    <t xml:space="preserve">КТП-309-31      </t>
  </si>
  <si>
    <t xml:space="preserve">КТП-309-30      </t>
  </si>
  <si>
    <t xml:space="preserve">КТП-309-19      </t>
  </si>
  <si>
    <t xml:space="preserve">КТП-309-21      </t>
  </si>
  <si>
    <t xml:space="preserve">КТП-206-21     </t>
  </si>
  <si>
    <t xml:space="preserve">КТП-206-33      </t>
  </si>
  <si>
    <t xml:space="preserve">КТП-206-18     </t>
  </si>
  <si>
    <t xml:space="preserve">КТП-206-29     </t>
  </si>
  <si>
    <t xml:space="preserve">КТП-206-01      </t>
  </si>
  <si>
    <t xml:space="preserve">КТП-206-04     </t>
  </si>
  <si>
    <t xml:space="preserve">КТП-206-05     </t>
  </si>
  <si>
    <t xml:space="preserve">КТП-206-26     </t>
  </si>
  <si>
    <t xml:space="preserve">КТП-206-14     </t>
  </si>
  <si>
    <t xml:space="preserve">КТП-206-1       </t>
  </si>
  <si>
    <t xml:space="preserve">КТП-207-21     </t>
  </si>
  <si>
    <t xml:space="preserve">КТП-207-05     </t>
  </si>
  <si>
    <t xml:space="preserve">КТП-207-04     </t>
  </si>
  <si>
    <t xml:space="preserve">КТП-207-03     </t>
  </si>
  <si>
    <t xml:space="preserve">КТП-207-01     </t>
  </si>
  <si>
    <t xml:space="preserve">КТП-207-07     </t>
  </si>
  <si>
    <t xml:space="preserve">КТП-207-08     </t>
  </si>
  <si>
    <t xml:space="preserve">КТП-514-04     </t>
  </si>
  <si>
    <t xml:space="preserve">КТП-514-05     </t>
  </si>
  <si>
    <t xml:space="preserve">КТП-513-06     </t>
  </si>
  <si>
    <t xml:space="preserve">КТП-513-03     </t>
  </si>
  <si>
    <t xml:space="preserve">КТП-513-07     </t>
  </si>
  <si>
    <t xml:space="preserve">КТП-513-14     </t>
  </si>
  <si>
    <t xml:space="preserve">КТП-513-24     </t>
  </si>
  <si>
    <t xml:space="preserve">КТП-513-15     </t>
  </si>
  <si>
    <t xml:space="preserve">КТП-513-23     </t>
  </si>
  <si>
    <t xml:space="preserve">КТП-514-16      </t>
  </si>
  <si>
    <t xml:space="preserve">КТП-513-29      </t>
  </si>
  <si>
    <t>Информация о загрузке оборудования электрических сетей (август 2024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</si>
</sst>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name val="Arial Cyr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4" fillId="0" borderId="0"/>
    <xf numFmtId="0" fontId="10" fillId="0" borderId="0"/>
    <xf numFmtId="0" fontId="11" fillId="0" borderId="0"/>
    <xf numFmtId="0" fontId="12" fillId="0" borderId="0"/>
  </cellStyleXfs>
  <cellXfs count="4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7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vertical="top"/>
    </xf>
    <xf numFmtId="0" fontId="1" fillId="0" borderId="9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vertical="top"/>
    </xf>
    <xf numFmtId="0" fontId="1" fillId="0" borderId="11" xfId="0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top"/>
    </xf>
    <xf numFmtId="164" fontId="2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top"/>
    </xf>
    <xf numFmtId="2" fontId="2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2" fontId="2" fillId="0" borderId="11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0" xfId="1" applyFont="1" applyAlignment="1">
      <alignment horizontal="center" vertical="top"/>
    </xf>
    <xf numFmtId="0" fontId="6" fillId="0" borderId="0" xfId="1" applyFont="1" applyAlignment="1">
      <alignment horizontal="center" vertical="center"/>
    </xf>
  </cellXfs>
  <cellStyles count="5">
    <cellStyle name="Excel Built-in Explanatory Text" xfId="2" xr:uid="{00000000-0005-0000-0000-000000000000}"/>
    <cellStyle name="Обычный" xfId="0" builtinId="0"/>
    <cellStyle name="Обычный 2" xfId="3" xr:uid="{00000000-0005-0000-0000-000002000000}"/>
    <cellStyle name="Обычный 3" xfId="1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colors>
    <mruColors>
      <color rgb="FFC5E0B4"/>
      <color rgb="FFB4C7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H188"/>
  <sheetViews>
    <sheetView tabSelected="1" zoomScale="115" zoomScaleNormal="115" workbookViewId="0">
      <selection activeCell="D7" sqref="D7"/>
    </sheetView>
  </sheetViews>
  <sheetFormatPr defaultRowHeight="12.75" x14ac:dyDescent="0.25"/>
  <cols>
    <col min="1" max="1" width="18.28515625" style="1" customWidth="1"/>
    <col min="2" max="2" width="25" style="3" customWidth="1"/>
    <col min="3" max="3" width="17.42578125" style="2" customWidth="1"/>
    <col min="4" max="4" width="20.28515625" style="2" customWidth="1"/>
    <col min="5" max="6" width="11.42578125" style="2" customWidth="1"/>
    <col min="7" max="240" width="8.85546875" style="4" customWidth="1"/>
    <col min="241" max="241" width="22.7109375" style="4" customWidth="1"/>
    <col min="242" max="242" width="9.140625" style="4"/>
    <col min="243" max="243" width="18" style="4" customWidth="1"/>
    <col min="244" max="244" width="7" style="4" customWidth="1"/>
    <col min="245" max="245" width="8" style="4" customWidth="1"/>
    <col min="246" max="246" width="19.5703125" style="4" customWidth="1"/>
    <col min="247" max="247" width="15" style="4" customWidth="1"/>
    <col min="248" max="248" width="15.28515625" style="4" customWidth="1"/>
    <col min="249" max="249" width="15.5703125" style="4" customWidth="1"/>
    <col min="250" max="250" width="11.5703125" style="4" customWidth="1"/>
    <col min="251" max="496" width="8.85546875" style="4" customWidth="1"/>
    <col min="497" max="497" width="22.7109375" style="4" customWidth="1"/>
    <col min="498" max="498" width="9.140625" style="4"/>
    <col min="499" max="499" width="18" style="4" customWidth="1"/>
    <col min="500" max="500" width="7" style="4" customWidth="1"/>
    <col min="501" max="501" width="8" style="4" customWidth="1"/>
    <col min="502" max="502" width="19.5703125" style="4" customWidth="1"/>
    <col min="503" max="503" width="15" style="4" customWidth="1"/>
    <col min="504" max="504" width="15.28515625" style="4" customWidth="1"/>
    <col min="505" max="505" width="15.5703125" style="4" customWidth="1"/>
    <col min="506" max="506" width="11.5703125" style="4" customWidth="1"/>
    <col min="507" max="752" width="8.85546875" style="4" customWidth="1"/>
    <col min="753" max="753" width="22.7109375" style="4" customWidth="1"/>
    <col min="754" max="754" width="9.140625" style="4"/>
    <col min="755" max="755" width="18" style="4" customWidth="1"/>
    <col min="756" max="756" width="7" style="4" customWidth="1"/>
    <col min="757" max="757" width="8" style="4" customWidth="1"/>
    <col min="758" max="758" width="19.5703125" style="4" customWidth="1"/>
    <col min="759" max="759" width="15" style="4" customWidth="1"/>
    <col min="760" max="760" width="15.28515625" style="4" customWidth="1"/>
    <col min="761" max="761" width="15.5703125" style="4" customWidth="1"/>
    <col min="762" max="762" width="11.5703125" style="4" customWidth="1"/>
    <col min="763" max="1008" width="8.85546875" style="4" customWidth="1"/>
    <col min="1009" max="1009" width="22.7109375" style="4" customWidth="1"/>
    <col min="1010" max="1010" width="9.140625" style="4"/>
    <col min="1011" max="1011" width="18" style="4" customWidth="1"/>
    <col min="1012" max="1012" width="7" style="4" customWidth="1"/>
    <col min="1013" max="1013" width="8" style="4" customWidth="1"/>
    <col min="1014" max="1014" width="19.5703125" style="4" customWidth="1"/>
    <col min="1015" max="1015" width="15" style="4" customWidth="1"/>
    <col min="1016" max="1016" width="15.28515625" style="4" customWidth="1"/>
    <col min="1017" max="1017" width="15.5703125" style="4" customWidth="1"/>
    <col min="1018" max="1018" width="11.5703125" style="4" customWidth="1"/>
    <col min="1019" max="1264" width="8.85546875" style="4" customWidth="1"/>
    <col min="1265" max="1265" width="22.7109375" style="4" customWidth="1"/>
    <col min="1266" max="1266" width="9.140625" style="4"/>
    <col min="1267" max="1267" width="18" style="4" customWidth="1"/>
    <col min="1268" max="1268" width="7" style="4" customWidth="1"/>
    <col min="1269" max="1269" width="8" style="4" customWidth="1"/>
    <col min="1270" max="1270" width="19.5703125" style="4" customWidth="1"/>
    <col min="1271" max="1271" width="15" style="4" customWidth="1"/>
    <col min="1272" max="1272" width="15.28515625" style="4" customWidth="1"/>
    <col min="1273" max="1273" width="15.5703125" style="4" customWidth="1"/>
    <col min="1274" max="1274" width="11.5703125" style="4" customWidth="1"/>
    <col min="1275" max="1520" width="8.85546875" style="4" customWidth="1"/>
    <col min="1521" max="1521" width="22.7109375" style="4" customWidth="1"/>
    <col min="1522" max="1522" width="9.140625" style="4"/>
    <col min="1523" max="1523" width="18" style="4" customWidth="1"/>
    <col min="1524" max="1524" width="7" style="4" customWidth="1"/>
    <col min="1525" max="1525" width="8" style="4" customWidth="1"/>
    <col min="1526" max="1526" width="19.5703125" style="4" customWidth="1"/>
    <col min="1527" max="1527" width="15" style="4" customWidth="1"/>
    <col min="1528" max="1528" width="15.28515625" style="4" customWidth="1"/>
    <col min="1529" max="1529" width="15.5703125" style="4" customWidth="1"/>
    <col min="1530" max="1530" width="11.5703125" style="4" customWidth="1"/>
    <col min="1531" max="1776" width="8.85546875" style="4" customWidth="1"/>
    <col min="1777" max="1777" width="22.7109375" style="4" customWidth="1"/>
    <col min="1778" max="1778" width="9.140625" style="4"/>
    <col min="1779" max="1779" width="18" style="4" customWidth="1"/>
    <col min="1780" max="1780" width="7" style="4" customWidth="1"/>
    <col min="1781" max="1781" width="8" style="4" customWidth="1"/>
    <col min="1782" max="1782" width="19.5703125" style="4" customWidth="1"/>
    <col min="1783" max="1783" width="15" style="4" customWidth="1"/>
    <col min="1784" max="1784" width="15.28515625" style="4" customWidth="1"/>
    <col min="1785" max="1785" width="15.5703125" style="4" customWidth="1"/>
    <col min="1786" max="1786" width="11.5703125" style="4" customWidth="1"/>
    <col min="1787" max="2032" width="8.85546875" style="4" customWidth="1"/>
    <col min="2033" max="2033" width="22.7109375" style="4" customWidth="1"/>
    <col min="2034" max="2034" width="9.140625" style="4"/>
    <col min="2035" max="2035" width="18" style="4" customWidth="1"/>
    <col min="2036" max="2036" width="7" style="4" customWidth="1"/>
    <col min="2037" max="2037" width="8" style="4" customWidth="1"/>
    <col min="2038" max="2038" width="19.5703125" style="4" customWidth="1"/>
    <col min="2039" max="2039" width="15" style="4" customWidth="1"/>
    <col min="2040" max="2040" width="15.28515625" style="4" customWidth="1"/>
    <col min="2041" max="2041" width="15.5703125" style="4" customWidth="1"/>
    <col min="2042" max="2042" width="11.5703125" style="4" customWidth="1"/>
    <col min="2043" max="2288" width="8.85546875" style="4" customWidth="1"/>
    <col min="2289" max="2289" width="22.7109375" style="4" customWidth="1"/>
    <col min="2290" max="2290" width="9.140625" style="4"/>
    <col min="2291" max="2291" width="18" style="4" customWidth="1"/>
    <col min="2292" max="2292" width="7" style="4" customWidth="1"/>
    <col min="2293" max="2293" width="8" style="4" customWidth="1"/>
    <col min="2294" max="2294" width="19.5703125" style="4" customWidth="1"/>
    <col min="2295" max="2295" width="15" style="4" customWidth="1"/>
    <col min="2296" max="2296" width="15.28515625" style="4" customWidth="1"/>
    <col min="2297" max="2297" width="15.5703125" style="4" customWidth="1"/>
    <col min="2298" max="2298" width="11.5703125" style="4" customWidth="1"/>
    <col min="2299" max="2544" width="8.85546875" style="4" customWidth="1"/>
    <col min="2545" max="2545" width="22.7109375" style="4" customWidth="1"/>
    <col min="2546" max="2546" width="9.140625" style="4"/>
    <col min="2547" max="2547" width="18" style="4" customWidth="1"/>
    <col min="2548" max="2548" width="7" style="4" customWidth="1"/>
    <col min="2549" max="2549" width="8" style="4" customWidth="1"/>
    <col min="2550" max="2550" width="19.5703125" style="4" customWidth="1"/>
    <col min="2551" max="2551" width="15" style="4" customWidth="1"/>
    <col min="2552" max="2552" width="15.28515625" style="4" customWidth="1"/>
    <col min="2553" max="2553" width="15.5703125" style="4" customWidth="1"/>
    <col min="2554" max="2554" width="11.5703125" style="4" customWidth="1"/>
    <col min="2555" max="2800" width="8.85546875" style="4" customWidth="1"/>
    <col min="2801" max="2801" width="22.7109375" style="4" customWidth="1"/>
    <col min="2802" max="2802" width="9.140625" style="4"/>
    <col min="2803" max="2803" width="18" style="4" customWidth="1"/>
    <col min="2804" max="2804" width="7" style="4" customWidth="1"/>
    <col min="2805" max="2805" width="8" style="4" customWidth="1"/>
    <col min="2806" max="2806" width="19.5703125" style="4" customWidth="1"/>
    <col min="2807" max="2807" width="15" style="4" customWidth="1"/>
    <col min="2808" max="2808" width="15.28515625" style="4" customWidth="1"/>
    <col min="2809" max="2809" width="15.5703125" style="4" customWidth="1"/>
    <col min="2810" max="2810" width="11.5703125" style="4" customWidth="1"/>
    <col min="2811" max="3056" width="8.85546875" style="4" customWidth="1"/>
    <col min="3057" max="3057" width="22.7109375" style="4" customWidth="1"/>
    <col min="3058" max="3058" width="9.140625" style="4"/>
    <col min="3059" max="3059" width="18" style="4" customWidth="1"/>
    <col min="3060" max="3060" width="7" style="4" customWidth="1"/>
    <col min="3061" max="3061" width="8" style="4" customWidth="1"/>
    <col min="3062" max="3062" width="19.5703125" style="4" customWidth="1"/>
    <col min="3063" max="3063" width="15" style="4" customWidth="1"/>
    <col min="3064" max="3064" width="15.28515625" style="4" customWidth="1"/>
    <col min="3065" max="3065" width="15.5703125" style="4" customWidth="1"/>
    <col min="3066" max="3066" width="11.5703125" style="4" customWidth="1"/>
    <col min="3067" max="3312" width="8.85546875" style="4" customWidth="1"/>
    <col min="3313" max="3313" width="22.7109375" style="4" customWidth="1"/>
    <col min="3314" max="3314" width="9.140625" style="4"/>
    <col min="3315" max="3315" width="18" style="4" customWidth="1"/>
    <col min="3316" max="3316" width="7" style="4" customWidth="1"/>
    <col min="3317" max="3317" width="8" style="4" customWidth="1"/>
    <col min="3318" max="3318" width="19.5703125" style="4" customWidth="1"/>
    <col min="3319" max="3319" width="15" style="4" customWidth="1"/>
    <col min="3320" max="3320" width="15.28515625" style="4" customWidth="1"/>
    <col min="3321" max="3321" width="15.5703125" style="4" customWidth="1"/>
    <col min="3322" max="3322" width="11.5703125" style="4" customWidth="1"/>
    <col min="3323" max="3568" width="8.85546875" style="4" customWidth="1"/>
    <col min="3569" max="3569" width="22.7109375" style="4" customWidth="1"/>
    <col min="3570" max="3570" width="9.140625" style="4"/>
    <col min="3571" max="3571" width="18" style="4" customWidth="1"/>
    <col min="3572" max="3572" width="7" style="4" customWidth="1"/>
    <col min="3573" max="3573" width="8" style="4" customWidth="1"/>
    <col min="3574" max="3574" width="19.5703125" style="4" customWidth="1"/>
    <col min="3575" max="3575" width="15" style="4" customWidth="1"/>
    <col min="3576" max="3576" width="15.28515625" style="4" customWidth="1"/>
    <col min="3577" max="3577" width="15.5703125" style="4" customWidth="1"/>
    <col min="3578" max="3578" width="11.5703125" style="4" customWidth="1"/>
    <col min="3579" max="3824" width="8.85546875" style="4" customWidth="1"/>
    <col min="3825" max="3825" width="22.7109375" style="4" customWidth="1"/>
    <col min="3826" max="3826" width="9.140625" style="4"/>
    <col min="3827" max="3827" width="18" style="4" customWidth="1"/>
    <col min="3828" max="3828" width="7" style="4" customWidth="1"/>
    <col min="3829" max="3829" width="8" style="4" customWidth="1"/>
    <col min="3830" max="3830" width="19.5703125" style="4" customWidth="1"/>
    <col min="3831" max="3831" width="15" style="4" customWidth="1"/>
    <col min="3832" max="3832" width="15.28515625" style="4" customWidth="1"/>
    <col min="3833" max="3833" width="15.5703125" style="4" customWidth="1"/>
    <col min="3834" max="3834" width="11.5703125" style="4" customWidth="1"/>
    <col min="3835" max="4080" width="8.85546875" style="4" customWidth="1"/>
    <col min="4081" max="4081" width="22.7109375" style="4" customWidth="1"/>
    <col min="4082" max="4082" width="9.140625" style="4"/>
    <col min="4083" max="4083" width="18" style="4" customWidth="1"/>
    <col min="4084" max="4084" width="7" style="4" customWidth="1"/>
    <col min="4085" max="4085" width="8" style="4" customWidth="1"/>
    <col min="4086" max="4086" width="19.5703125" style="4" customWidth="1"/>
    <col min="4087" max="4087" width="15" style="4" customWidth="1"/>
    <col min="4088" max="4088" width="15.28515625" style="4" customWidth="1"/>
    <col min="4089" max="4089" width="15.5703125" style="4" customWidth="1"/>
    <col min="4090" max="4090" width="11.5703125" style="4" customWidth="1"/>
    <col min="4091" max="4336" width="8.85546875" style="4" customWidth="1"/>
    <col min="4337" max="4337" width="22.7109375" style="4" customWidth="1"/>
    <col min="4338" max="4338" width="9.140625" style="4"/>
    <col min="4339" max="4339" width="18" style="4" customWidth="1"/>
    <col min="4340" max="4340" width="7" style="4" customWidth="1"/>
    <col min="4341" max="4341" width="8" style="4" customWidth="1"/>
    <col min="4342" max="4342" width="19.5703125" style="4" customWidth="1"/>
    <col min="4343" max="4343" width="15" style="4" customWidth="1"/>
    <col min="4344" max="4344" width="15.28515625" style="4" customWidth="1"/>
    <col min="4345" max="4345" width="15.5703125" style="4" customWidth="1"/>
    <col min="4346" max="4346" width="11.5703125" style="4" customWidth="1"/>
    <col min="4347" max="4592" width="8.85546875" style="4" customWidth="1"/>
    <col min="4593" max="4593" width="22.7109375" style="4" customWidth="1"/>
    <col min="4594" max="4594" width="9.140625" style="4"/>
    <col min="4595" max="4595" width="18" style="4" customWidth="1"/>
    <col min="4596" max="4596" width="7" style="4" customWidth="1"/>
    <col min="4597" max="4597" width="8" style="4" customWidth="1"/>
    <col min="4598" max="4598" width="19.5703125" style="4" customWidth="1"/>
    <col min="4599" max="4599" width="15" style="4" customWidth="1"/>
    <col min="4600" max="4600" width="15.28515625" style="4" customWidth="1"/>
    <col min="4601" max="4601" width="15.5703125" style="4" customWidth="1"/>
    <col min="4602" max="4602" width="11.5703125" style="4" customWidth="1"/>
    <col min="4603" max="4848" width="8.85546875" style="4" customWidth="1"/>
    <col min="4849" max="4849" width="22.7109375" style="4" customWidth="1"/>
    <col min="4850" max="4850" width="9.140625" style="4"/>
    <col min="4851" max="4851" width="18" style="4" customWidth="1"/>
    <col min="4852" max="4852" width="7" style="4" customWidth="1"/>
    <col min="4853" max="4853" width="8" style="4" customWidth="1"/>
    <col min="4854" max="4854" width="19.5703125" style="4" customWidth="1"/>
    <col min="4855" max="4855" width="15" style="4" customWidth="1"/>
    <col min="4856" max="4856" width="15.28515625" style="4" customWidth="1"/>
    <col min="4857" max="4857" width="15.5703125" style="4" customWidth="1"/>
    <col min="4858" max="4858" width="11.5703125" style="4" customWidth="1"/>
    <col min="4859" max="5104" width="8.85546875" style="4" customWidth="1"/>
    <col min="5105" max="5105" width="22.7109375" style="4" customWidth="1"/>
    <col min="5106" max="5106" width="9.140625" style="4"/>
    <col min="5107" max="5107" width="18" style="4" customWidth="1"/>
    <col min="5108" max="5108" width="7" style="4" customWidth="1"/>
    <col min="5109" max="5109" width="8" style="4" customWidth="1"/>
    <col min="5110" max="5110" width="19.5703125" style="4" customWidth="1"/>
    <col min="5111" max="5111" width="15" style="4" customWidth="1"/>
    <col min="5112" max="5112" width="15.28515625" style="4" customWidth="1"/>
    <col min="5113" max="5113" width="15.5703125" style="4" customWidth="1"/>
    <col min="5114" max="5114" width="11.5703125" style="4" customWidth="1"/>
    <col min="5115" max="5360" width="8.85546875" style="4" customWidth="1"/>
    <col min="5361" max="5361" width="22.7109375" style="4" customWidth="1"/>
    <col min="5362" max="5362" width="9.140625" style="4"/>
    <col min="5363" max="5363" width="18" style="4" customWidth="1"/>
    <col min="5364" max="5364" width="7" style="4" customWidth="1"/>
    <col min="5365" max="5365" width="8" style="4" customWidth="1"/>
    <col min="5366" max="5366" width="19.5703125" style="4" customWidth="1"/>
    <col min="5367" max="5367" width="15" style="4" customWidth="1"/>
    <col min="5368" max="5368" width="15.28515625" style="4" customWidth="1"/>
    <col min="5369" max="5369" width="15.5703125" style="4" customWidth="1"/>
    <col min="5370" max="5370" width="11.5703125" style="4" customWidth="1"/>
    <col min="5371" max="5616" width="8.85546875" style="4" customWidth="1"/>
    <col min="5617" max="5617" width="22.7109375" style="4" customWidth="1"/>
    <col min="5618" max="5618" width="9.140625" style="4"/>
    <col min="5619" max="5619" width="18" style="4" customWidth="1"/>
    <col min="5620" max="5620" width="7" style="4" customWidth="1"/>
    <col min="5621" max="5621" width="8" style="4" customWidth="1"/>
    <col min="5622" max="5622" width="19.5703125" style="4" customWidth="1"/>
    <col min="5623" max="5623" width="15" style="4" customWidth="1"/>
    <col min="5624" max="5624" width="15.28515625" style="4" customWidth="1"/>
    <col min="5625" max="5625" width="15.5703125" style="4" customWidth="1"/>
    <col min="5626" max="5626" width="11.5703125" style="4" customWidth="1"/>
    <col min="5627" max="5872" width="8.85546875" style="4" customWidth="1"/>
    <col min="5873" max="5873" width="22.7109375" style="4" customWidth="1"/>
    <col min="5874" max="5874" width="9.140625" style="4"/>
    <col min="5875" max="5875" width="18" style="4" customWidth="1"/>
    <col min="5876" max="5876" width="7" style="4" customWidth="1"/>
    <col min="5877" max="5877" width="8" style="4" customWidth="1"/>
    <col min="5878" max="5878" width="19.5703125" style="4" customWidth="1"/>
    <col min="5879" max="5879" width="15" style="4" customWidth="1"/>
    <col min="5880" max="5880" width="15.28515625" style="4" customWidth="1"/>
    <col min="5881" max="5881" width="15.5703125" style="4" customWidth="1"/>
    <col min="5882" max="5882" width="11.5703125" style="4" customWidth="1"/>
    <col min="5883" max="6128" width="8.85546875" style="4" customWidth="1"/>
    <col min="6129" max="6129" width="22.7109375" style="4" customWidth="1"/>
    <col min="6130" max="6130" width="9.140625" style="4"/>
    <col min="6131" max="6131" width="18" style="4" customWidth="1"/>
    <col min="6132" max="6132" width="7" style="4" customWidth="1"/>
    <col min="6133" max="6133" width="8" style="4" customWidth="1"/>
    <col min="6134" max="6134" width="19.5703125" style="4" customWidth="1"/>
    <col min="6135" max="6135" width="15" style="4" customWidth="1"/>
    <col min="6136" max="6136" width="15.28515625" style="4" customWidth="1"/>
    <col min="6137" max="6137" width="15.5703125" style="4" customWidth="1"/>
    <col min="6138" max="6138" width="11.5703125" style="4" customWidth="1"/>
    <col min="6139" max="6384" width="8.85546875" style="4" customWidth="1"/>
    <col min="6385" max="6385" width="22.7109375" style="4" customWidth="1"/>
    <col min="6386" max="6386" width="9.140625" style="4"/>
    <col min="6387" max="6387" width="18" style="4" customWidth="1"/>
    <col min="6388" max="6388" width="7" style="4" customWidth="1"/>
    <col min="6389" max="6389" width="8" style="4" customWidth="1"/>
    <col min="6390" max="6390" width="19.5703125" style="4" customWidth="1"/>
    <col min="6391" max="6391" width="15" style="4" customWidth="1"/>
    <col min="6392" max="6392" width="15.28515625" style="4" customWidth="1"/>
    <col min="6393" max="6393" width="15.5703125" style="4" customWidth="1"/>
    <col min="6394" max="6394" width="11.5703125" style="4" customWidth="1"/>
    <col min="6395" max="6640" width="8.85546875" style="4" customWidth="1"/>
    <col min="6641" max="6641" width="22.7109375" style="4" customWidth="1"/>
    <col min="6642" max="6642" width="9.140625" style="4"/>
    <col min="6643" max="6643" width="18" style="4" customWidth="1"/>
    <col min="6644" max="6644" width="7" style="4" customWidth="1"/>
    <col min="6645" max="6645" width="8" style="4" customWidth="1"/>
    <col min="6646" max="6646" width="19.5703125" style="4" customWidth="1"/>
    <col min="6647" max="6647" width="15" style="4" customWidth="1"/>
    <col min="6648" max="6648" width="15.28515625" style="4" customWidth="1"/>
    <col min="6649" max="6649" width="15.5703125" style="4" customWidth="1"/>
    <col min="6650" max="6650" width="11.5703125" style="4" customWidth="1"/>
    <col min="6651" max="6896" width="8.85546875" style="4" customWidth="1"/>
    <col min="6897" max="6897" width="22.7109375" style="4" customWidth="1"/>
    <col min="6898" max="6898" width="9.140625" style="4"/>
    <col min="6899" max="6899" width="18" style="4" customWidth="1"/>
    <col min="6900" max="6900" width="7" style="4" customWidth="1"/>
    <col min="6901" max="6901" width="8" style="4" customWidth="1"/>
    <col min="6902" max="6902" width="19.5703125" style="4" customWidth="1"/>
    <col min="6903" max="6903" width="15" style="4" customWidth="1"/>
    <col min="6904" max="6904" width="15.28515625" style="4" customWidth="1"/>
    <col min="6905" max="6905" width="15.5703125" style="4" customWidth="1"/>
    <col min="6906" max="6906" width="11.5703125" style="4" customWidth="1"/>
    <col min="6907" max="7152" width="8.85546875" style="4" customWidth="1"/>
    <col min="7153" max="7153" width="22.7109375" style="4" customWidth="1"/>
    <col min="7154" max="7154" width="9.140625" style="4"/>
    <col min="7155" max="7155" width="18" style="4" customWidth="1"/>
    <col min="7156" max="7156" width="7" style="4" customWidth="1"/>
    <col min="7157" max="7157" width="8" style="4" customWidth="1"/>
    <col min="7158" max="7158" width="19.5703125" style="4" customWidth="1"/>
    <col min="7159" max="7159" width="15" style="4" customWidth="1"/>
    <col min="7160" max="7160" width="15.28515625" style="4" customWidth="1"/>
    <col min="7161" max="7161" width="15.5703125" style="4" customWidth="1"/>
    <col min="7162" max="7162" width="11.5703125" style="4" customWidth="1"/>
    <col min="7163" max="7408" width="8.85546875" style="4" customWidth="1"/>
    <col min="7409" max="7409" width="22.7109375" style="4" customWidth="1"/>
    <col min="7410" max="7410" width="9.140625" style="4"/>
    <col min="7411" max="7411" width="18" style="4" customWidth="1"/>
    <col min="7412" max="7412" width="7" style="4" customWidth="1"/>
    <col min="7413" max="7413" width="8" style="4" customWidth="1"/>
    <col min="7414" max="7414" width="19.5703125" style="4" customWidth="1"/>
    <col min="7415" max="7415" width="15" style="4" customWidth="1"/>
    <col min="7416" max="7416" width="15.28515625" style="4" customWidth="1"/>
    <col min="7417" max="7417" width="15.5703125" style="4" customWidth="1"/>
    <col min="7418" max="7418" width="11.5703125" style="4" customWidth="1"/>
    <col min="7419" max="7664" width="8.85546875" style="4" customWidth="1"/>
    <col min="7665" max="7665" width="22.7109375" style="4" customWidth="1"/>
    <col min="7666" max="7666" width="9.140625" style="4"/>
    <col min="7667" max="7667" width="18" style="4" customWidth="1"/>
    <col min="7668" max="7668" width="7" style="4" customWidth="1"/>
    <col min="7669" max="7669" width="8" style="4" customWidth="1"/>
    <col min="7670" max="7670" width="19.5703125" style="4" customWidth="1"/>
    <col min="7671" max="7671" width="15" style="4" customWidth="1"/>
    <col min="7672" max="7672" width="15.28515625" style="4" customWidth="1"/>
    <col min="7673" max="7673" width="15.5703125" style="4" customWidth="1"/>
    <col min="7674" max="7674" width="11.5703125" style="4" customWidth="1"/>
    <col min="7675" max="7920" width="8.85546875" style="4" customWidth="1"/>
    <col min="7921" max="7921" width="22.7109375" style="4" customWidth="1"/>
    <col min="7922" max="7922" width="9.140625" style="4"/>
    <col min="7923" max="7923" width="18" style="4" customWidth="1"/>
    <col min="7924" max="7924" width="7" style="4" customWidth="1"/>
    <col min="7925" max="7925" width="8" style="4" customWidth="1"/>
    <col min="7926" max="7926" width="19.5703125" style="4" customWidth="1"/>
    <col min="7927" max="7927" width="15" style="4" customWidth="1"/>
    <col min="7928" max="7928" width="15.28515625" style="4" customWidth="1"/>
    <col min="7929" max="7929" width="15.5703125" style="4" customWidth="1"/>
    <col min="7930" max="7930" width="11.5703125" style="4" customWidth="1"/>
    <col min="7931" max="8176" width="8.85546875" style="4" customWidth="1"/>
    <col min="8177" max="8177" width="22.7109375" style="4" customWidth="1"/>
    <col min="8178" max="8178" width="9.140625" style="4"/>
    <col min="8179" max="8179" width="18" style="4" customWidth="1"/>
    <col min="8180" max="8180" width="7" style="4" customWidth="1"/>
    <col min="8181" max="8181" width="8" style="4" customWidth="1"/>
    <col min="8182" max="8182" width="19.5703125" style="4" customWidth="1"/>
    <col min="8183" max="8183" width="15" style="4" customWidth="1"/>
    <col min="8184" max="8184" width="15.28515625" style="4" customWidth="1"/>
    <col min="8185" max="8185" width="15.5703125" style="4" customWidth="1"/>
    <col min="8186" max="8186" width="11.5703125" style="4" customWidth="1"/>
    <col min="8187" max="8432" width="8.85546875" style="4" customWidth="1"/>
    <col min="8433" max="8433" width="22.7109375" style="4" customWidth="1"/>
    <col min="8434" max="8434" width="9.140625" style="4"/>
    <col min="8435" max="8435" width="18" style="4" customWidth="1"/>
    <col min="8436" max="8436" width="7" style="4" customWidth="1"/>
    <col min="8437" max="8437" width="8" style="4" customWidth="1"/>
    <col min="8438" max="8438" width="19.5703125" style="4" customWidth="1"/>
    <col min="8439" max="8439" width="15" style="4" customWidth="1"/>
    <col min="8440" max="8440" width="15.28515625" style="4" customWidth="1"/>
    <col min="8441" max="8441" width="15.5703125" style="4" customWidth="1"/>
    <col min="8442" max="8442" width="11.5703125" style="4" customWidth="1"/>
    <col min="8443" max="8688" width="8.85546875" style="4" customWidth="1"/>
    <col min="8689" max="8689" width="22.7109375" style="4" customWidth="1"/>
    <col min="8690" max="8690" width="9.140625" style="4"/>
    <col min="8691" max="8691" width="18" style="4" customWidth="1"/>
    <col min="8692" max="8692" width="7" style="4" customWidth="1"/>
    <col min="8693" max="8693" width="8" style="4" customWidth="1"/>
    <col min="8694" max="8694" width="19.5703125" style="4" customWidth="1"/>
    <col min="8695" max="8695" width="15" style="4" customWidth="1"/>
    <col min="8696" max="8696" width="15.28515625" style="4" customWidth="1"/>
    <col min="8697" max="8697" width="15.5703125" style="4" customWidth="1"/>
    <col min="8698" max="8698" width="11.5703125" style="4" customWidth="1"/>
    <col min="8699" max="8944" width="8.85546875" style="4" customWidth="1"/>
    <col min="8945" max="8945" width="22.7109375" style="4" customWidth="1"/>
    <col min="8946" max="8946" width="9.140625" style="4"/>
    <col min="8947" max="8947" width="18" style="4" customWidth="1"/>
    <col min="8948" max="8948" width="7" style="4" customWidth="1"/>
    <col min="8949" max="8949" width="8" style="4" customWidth="1"/>
    <col min="8950" max="8950" width="19.5703125" style="4" customWidth="1"/>
    <col min="8951" max="8951" width="15" style="4" customWidth="1"/>
    <col min="8952" max="8952" width="15.28515625" style="4" customWidth="1"/>
    <col min="8953" max="8953" width="15.5703125" style="4" customWidth="1"/>
    <col min="8954" max="8954" width="11.5703125" style="4" customWidth="1"/>
    <col min="8955" max="9200" width="8.85546875" style="4" customWidth="1"/>
    <col min="9201" max="9201" width="22.7109375" style="4" customWidth="1"/>
    <col min="9202" max="9202" width="9.140625" style="4"/>
    <col min="9203" max="9203" width="18" style="4" customWidth="1"/>
    <col min="9204" max="9204" width="7" style="4" customWidth="1"/>
    <col min="9205" max="9205" width="8" style="4" customWidth="1"/>
    <col min="9206" max="9206" width="19.5703125" style="4" customWidth="1"/>
    <col min="9207" max="9207" width="15" style="4" customWidth="1"/>
    <col min="9208" max="9208" width="15.28515625" style="4" customWidth="1"/>
    <col min="9209" max="9209" width="15.5703125" style="4" customWidth="1"/>
    <col min="9210" max="9210" width="11.5703125" style="4" customWidth="1"/>
    <col min="9211" max="9456" width="8.85546875" style="4" customWidth="1"/>
    <col min="9457" max="9457" width="22.7109375" style="4" customWidth="1"/>
    <col min="9458" max="9458" width="9.140625" style="4"/>
    <col min="9459" max="9459" width="18" style="4" customWidth="1"/>
    <col min="9460" max="9460" width="7" style="4" customWidth="1"/>
    <col min="9461" max="9461" width="8" style="4" customWidth="1"/>
    <col min="9462" max="9462" width="19.5703125" style="4" customWidth="1"/>
    <col min="9463" max="9463" width="15" style="4" customWidth="1"/>
    <col min="9464" max="9464" width="15.28515625" style="4" customWidth="1"/>
    <col min="9465" max="9465" width="15.5703125" style="4" customWidth="1"/>
    <col min="9466" max="9466" width="11.5703125" style="4" customWidth="1"/>
    <col min="9467" max="9712" width="8.85546875" style="4" customWidth="1"/>
    <col min="9713" max="9713" width="22.7109375" style="4" customWidth="1"/>
    <col min="9714" max="9714" width="9.140625" style="4"/>
    <col min="9715" max="9715" width="18" style="4" customWidth="1"/>
    <col min="9716" max="9716" width="7" style="4" customWidth="1"/>
    <col min="9717" max="9717" width="8" style="4" customWidth="1"/>
    <col min="9718" max="9718" width="19.5703125" style="4" customWidth="1"/>
    <col min="9719" max="9719" width="15" style="4" customWidth="1"/>
    <col min="9720" max="9720" width="15.28515625" style="4" customWidth="1"/>
    <col min="9721" max="9721" width="15.5703125" style="4" customWidth="1"/>
    <col min="9722" max="9722" width="11.5703125" style="4" customWidth="1"/>
    <col min="9723" max="9968" width="8.85546875" style="4" customWidth="1"/>
    <col min="9969" max="9969" width="22.7109375" style="4" customWidth="1"/>
    <col min="9970" max="9970" width="9.140625" style="4"/>
    <col min="9971" max="9971" width="18" style="4" customWidth="1"/>
    <col min="9972" max="9972" width="7" style="4" customWidth="1"/>
    <col min="9973" max="9973" width="8" style="4" customWidth="1"/>
    <col min="9974" max="9974" width="19.5703125" style="4" customWidth="1"/>
    <col min="9975" max="9975" width="15" style="4" customWidth="1"/>
    <col min="9976" max="9976" width="15.28515625" style="4" customWidth="1"/>
    <col min="9977" max="9977" width="15.5703125" style="4" customWidth="1"/>
    <col min="9978" max="9978" width="11.5703125" style="4" customWidth="1"/>
    <col min="9979" max="10224" width="8.85546875" style="4" customWidth="1"/>
    <col min="10225" max="10225" width="22.7109375" style="4" customWidth="1"/>
    <col min="10226" max="10226" width="9.140625" style="4"/>
    <col min="10227" max="10227" width="18" style="4" customWidth="1"/>
    <col min="10228" max="10228" width="7" style="4" customWidth="1"/>
    <col min="10229" max="10229" width="8" style="4" customWidth="1"/>
    <col min="10230" max="10230" width="19.5703125" style="4" customWidth="1"/>
    <col min="10231" max="10231" width="15" style="4" customWidth="1"/>
    <col min="10232" max="10232" width="15.28515625" style="4" customWidth="1"/>
    <col min="10233" max="10233" width="15.5703125" style="4" customWidth="1"/>
    <col min="10234" max="10234" width="11.5703125" style="4" customWidth="1"/>
    <col min="10235" max="10480" width="8.85546875" style="4" customWidth="1"/>
    <col min="10481" max="10481" width="22.7109375" style="4" customWidth="1"/>
    <col min="10482" max="10482" width="9.140625" style="4"/>
    <col min="10483" max="10483" width="18" style="4" customWidth="1"/>
    <col min="10484" max="10484" width="7" style="4" customWidth="1"/>
    <col min="10485" max="10485" width="8" style="4" customWidth="1"/>
    <col min="10486" max="10486" width="19.5703125" style="4" customWidth="1"/>
    <col min="10487" max="10487" width="15" style="4" customWidth="1"/>
    <col min="10488" max="10488" width="15.28515625" style="4" customWidth="1"/>
    <col min="10489" max="10489" width="15.5703125" style="4" customWidth="1"/>
    <col min="10490" max="10490" width="11.5703125" style="4" customWidth="1"/>
    <col min="10491" max="10736" width="8.85546875" style="4" customWidth="1"/>
    <col min="10737" max="10737" width="22.7109375" style="4" customWidth="1"/>
    <col min="10738" max="10738" width="9.140625" style="4"/>
    <col min="10739" max="10739" width="18" style="4" customWidth="1"/>
    <col min="10740" max="10740" width="7" style="4" customWidth="1"/>
    <col min="10741" max="10741" width="8" style="4" customWidth="1"/>
    <col min="10742" max="10742" width="19.5703125" style="4" customWidth="1"/>
    <col min="10743" max="10743" width="15" style="4" customWidth="1"/>
    <col min="10744" max="10744" width="15.28515625" style="4" customWidth="1"/>
    <col min="10745" max="10745" width="15.5703125" style="4" customWidth="1"/>
    <col min="10746" max="10746" width="11.5703125" style="4" customWidth="1"/>
    <col min="10747" max="10992" width="8.85546875" style="4" customWidth="1"/>
    <col min="10993" max="10993" width="22.7109375" style="4" customWidth="1"/>
    <col min="10994" max="10994" width="9.140625" style="4"/>
    <col min="10995" max="10995" width="18" style="4" customWidth="1"/>
    <col min="10996" max="10996" width="7" style="4" customWidth="1"/>
    <col min="10997" max="10997" width="8" style="4" customWidth="1"/>
    <col min="10998" max="10998" width="19.5703125" style="4" customWidth="1"/>
    <col min="10999" max="10999" width="15" style="4" customWidth="1"/>
    <col min="11000" max="11000" width="15.28515625" style="4" customWidth="1"/>
    <col min="11001" max="11001" width="15.5703125" style="4" customWidth="1"/>
    <col min="11002" max="11002" width="11.5703125" style="4" customWidth="1"/>
    <col min="11003" max="11248" width="8.85546875" style="4" customWidth="1"/>
    <col min="11249" max="11249" width="22.7109375" style="4" customWidth="1"/>
    <col min="11250" max="11250" width="9.140625" style="4"/>
    <col min="11251" max="11251" width="18" style="4" customWidth="1"/>
    <col min="11252" max="11252" width="7" style="4" customWidth="1"/>
    <col min="11253" max="11253" width="8" style="4" customWidth="1"/>
    <col min="11254" max="11254" width="19.5703125" style="4" customWidth="1"/>
    <col min="11255" max="11255" width="15" style="4" customWidth="1"/>
    <col min="11256" max="11256" width="15.28515625" style="4" customWidth="1"/>
    <col min="11257" max="11257" width="15.5703125" style="4" customWidth="1"/>
    <col min="11258" max="11258" width="11.5703125" style="4" customWidth="1"/>
    <col min="11259" max="11504" width="8.85546875" style="4" customWidth="1"/>
    <col min="11505" max="11505" width="22.7109375" style="4" customWidth="1"/>
    <col min="11506" max="11506" width="9.140625" style="4"/>
    <col min="11507" max="11507" width="18" style="4" customWidth="1"/>
    <col min="11508" max="11508" width="7" style="4" customWidth="1"/>
    <col min="11509" max="11509" width="8" style="4" customWidth="1"/>
    <col min="11510" max="11510" width="19.5703125" style="4" customWidth="1"/>
    <col min="11511" max="11511" width="15" style="4" customWidth="1"/>
    <col min="11512" max="11512" width="15.28515625" style="4" customWidth="1"/>
    <col min="11513" max="11513" width="15.5703125" style="4" customWidth="1"/>
    <col min="11514" max="11514" width="11.5703125" style="4" customWidth="1"/>
    <col min="11515" max="11760" width="8.85546875" style="4" customWidth="1"/>
    <col min="11761" max="11761" width="22.7109375" style="4" customWidth="1"/>
    <col min="11762" max="11762" width="9.140625" style="4"/>
    <col min="11763" max="11763" width="18" style="4" customWidth="1"/>
    <col min="11764" max="11764" width="7" style="4" customWidth="1"/>
    <col min="11765" max="11765" width="8" style="4" customWidth="1"/>
    <col min="11766" max="11766" width="19.5703125" style="4" customWidth="1"/>
    <col min="11767" max="11767" width="15" style="4" customWidth="1"/>
    <col min="11768" max="11768" width="15.28515625" style="4" customWidth="1"/>
    <col min="11769" max="11769" width="15.5703125" style="4" customWidth="1"/>
    <col min="11770" max="11770" width="11.5703125" style="4" customWidth="1"/>
    <col min="11771" max="12016" width="8.85546875" style="4" customWidth="1"/>
    <col min="12017" max="12017" width="22.7109375" style="4" customWidth="1"/>
    <col min="12018" max="12018" width="9.140625" style="4"/>
    <col min="12019" max="12019" width="18" style="4" customWidth="1"/>
    <col min="12020" max="12020" width="7" style="4" customWidth="1"/>
    <col min="12021" max="12021" width="8" style="4" customWidth="1"/>
    <col min="12022" max="12022" width="19.5703125" style="4" customWidth="1"/>
    <col min="12023" max="12023" width="15" style="4" customWidth="1"/>
    <col min="12024" max="12024" width="15.28515625" style="4" customWidth="1"/>
    <col min="12025" max="12025" width="15.5703125" style="4" customWidth="1"/>
    <col min="12026" max="12026" width="11.5703125" style="4" customWidth="1"/>
    <col min="12027" max="12272" width="8.85546875" style="4" customWidth="1"/>
    <col min="12273" max="12273" width="22.7109375" style="4" customWidth="1"/>
    <col min="12274" max="12274" width="9.140625" style="4"/>
    <col min="12275" max="12275" width="18" style="4" customWidth="1"/>
    <col min="12276" max="12276" width="7" style="4" customWidth="1"/>
    <col min="12277" max="12277" width="8" style="4" customWidth="1"/>
    <col min="12278" max="12278" width="19.5703125" style="4" customWidth="1"/>
    <col min="12279" max="12279" width="15" style="4" customWidth="1"/>
    <col min="12280" max="12280" width="15.28515625" style="4" customWidth="1"/>
    <col min="12281" max="12281" width="15.5703125" style="4" customWidth="1"/>
    <col min="12282" max="12282" width="11.5703125" style="4" customWidth="1"/>
    <col min="12283" max="12528" width="8.85546875" style="4" customWidth="1"/>
    <col min="12529" max="12529" width="22.7109375" style="4" customWidth="1"/>
    <col min="12530" max="12530" width="9.140625" style="4"/>
    <col min="12531" max="12531" width="18" style="4" customWidth="1"/>
    <col min="12532" max="12532" width="7" style="4" customWidth="1"/>
    <col min="12533" max="12533" width="8" style="4" customWidth="1"/>
    <col min="12534" max="12534" width="19.5703125" style="4" customWidth="1"/>
    <col min="12535" max="12535" width="15" style="4" customWidth="1"/>
    <col min="12536" max="12536" width="15.28515625" style="4" customWidth="1"/>
    <col min="12537" max="12537" width="15.5703125" style="4" customWidth="1"/>
    <col min="12538" max="12538" width="11.5703125" style="4" customWidth="1"/>
    <col min="12539" max="12784" width="8.85546875" style="4" customWidth="1"/>
    <col min="12785" max="12785" width="22.7109375" style="4" customWidth="1"/>
    <col min="12786" max="12786" width="9.140625" style="4"/>
    <col min="12787" max="12787" width="18" style="4" customWidth="1"/>
    <col min="12788" max="12788" width="7" style="4" customWidth="1"/>
    <col min="12789" max="12789" width="8" style="4" customWidth="1"/>
    <col min="12790" max="12790" width="19.5703125" style="4" customWidth="1"/>
    <col min="12791" max="12791" width="15" style="4" customWidth="1"/>
    <col min="12792" max="12792" width="15.28515625" style="4" customWidth="1"/>
    <col min="12793" max="12793" width="15.5703125" style="4" customWidth="1"/>
    <col min="12794" max="12794" width="11.5703125" style="4" customWidth="1"/>
    <col min="12795" max="13040" width="8.85546875" style="4" customWidth="1"/>
    <col min="13041" max="13041" width="22.7109375" style="4" customWidth="1"/>
    <col min="13042" max="13042" width="9.140625" style="4"/>
    <col min="13043" max="13043" width="18" style="4" customWidth="1"/>
    <col min="13044" max="13044" width="7" style="4" customWidth="1"/>
    <col min="13045" max="13045" width="8" style="4" customWidth="1"/>
    <col min="13046" max="13046" width="19.5703125" style="4" customWidth="1"/>
    <col min="13047" max="13047" width="15" style="4" customWidth="1"/>
    <col min="13048" max="13048" width="15.28515625" style="4" customWidth="1"/>
    <col min="13049" max="13049" width="15.5703125" style="4" customWidth="1"/>
    <col min="13050" max="13050" width="11.5703125" style="4" customWidth="1"/>
    <col min="13051" max="13296" width="8.85546875" style="4" customWidth="1"/>
    <col min="13297" max="13297" width="22.7109375" style="4" customWidth="1"/>
    <col min="13298" max="13298" width="9.140625" style="4"/>
    <col min="13299" max="13299" width="18" style="4" customWidth="1"/>
    <col min="13300" max="13300" width="7" style="4" customWidth="1"/>
    <col min="13301" max="13301" width="8" style="4" customWidth="1"/>
    <col min="13302" max="13302" width="19.5703125" style="4" customWidth="1"/>
    <col min="13303" max="13303" width="15" style="4" customWidth="1"/>
    <col min="13304" max="13304" width="15.28515625" style="4" customWidth="1"/>
    <col min="13305" max="13305" width="15.5703125" style="4" customWidth="1"/>
    <col min="13306" max="13306" width="11.5703125" style="4" customWidth="1"/>
    <col min="13307" max="13552" width="8.85546875" style="4" customWidth="1"/>
    <col min="13553" max="13553" width="22.7109375" style="4" customWidth="1"/>
    <col min="13554" max="13554" width="9.140625" style="4"/>
    <col min="13555" max="13555" width="18" style="4" customWidth="1"/>
    <col min="13556" max="13556" width="7" style="4" customWidth="1"/>
    <col min="13557" max="13557" width="8" style="4" customWidth="1"/>
    <col min="13558" max="13558" width="19.5703125" style="4" customWidth="1"/>
    <col min="13559" max="13559" width="15" style="4" customWidth="1"/>
    <col min="13560" max="13560" width="15.28515625" style="4" customWidth="1"/>
    <col min="13561" max="13561" width="15.5703125" style="4" customWidth="1"/>
    <col min="13562" max="13562" width="11.5703125" style="4" customWidth="1"/>
    <col min="13563" max="13808" width="8.85546875" style="4" customWidth="1"/>
    <col min="13809" max="13809" width="22.7109375" style="4" customWidth="1"/>
    <col min="13810" max="13810" width="9.140625" style="4"/>
    <col min="13811" max="13811" width="18" style="4" customWidth="1"/>
    <col min="13812" max="13812" width="7" style="4" customWidth="1"/>
    <col min="13813" max="13813" width="8" style="4" customWidth="1"/>
    <col min="13814" max="13814" width="19.5703125" style="4" customWidth="1"/>
    <col min="13815" max="13815" width="15" style="4" customWidth="1"/>
    <col min="13816" max="13816" width="15.28515625" style="4" customWidth="1"/>
    <col min="13817" max="13817" width="15.5703125" style="4" customWidth="1"/>
    <col min="13818" max="13818" width="11.5703125" style="4" customWidth="1"/>
    <col min="13819" max="14064" width="8.85546875" style="4" customWidth="1"/>
    <col min="14065" max="14065" width="22.7109375" style="4" customWidth="1"/>
    <col min="14066" max="14066" width="9.140625" style="4"/>
    <col min="14067" max="14067" width="18" style="4" customWidth="1"/>
    <col min="14068" max="14068" width="7" style="4" customWidth="1"/>
    <col min="14069" max="14069" width="8" style="4" customWidth="1"/>
    <col min="14070" max="14070" width="19.5703125" style="4" customWidth="1"/>
    <col min="14071" max="14071" width="15" style="4" customWidth="1"/>
    <col min="14072" max="14072" width="15.28515625" style="4" customWidth="1"/>
    <col min="14073" max="14073" width="15.5703125" style="4" customWidth="1"/>
    <col min="14074" max="14074" width="11.5703125" style="4" customWidth="1"/>
    <col min="14075" max="14320" width="8.85546875" style="4" customWidth="1"/>
    <col min="14321" max="14321" width="22.7109375" style="4" customWidth="1"/>
    <col min="14322" max="14322" width="9.140625" style="4"/>
    <col min="14323" max="14323" width="18" style="4" customWidth="1"/>
    <col min="14324" max="14324" width="7" style="4" customWidth="1"/>
    <col min="14325" max="14325" width="8" style="4" customWidth="1"/>
    <col min="14326" max="14326" width="19.5703125" style="4" customWidth="1"/>
    <col min="14327" max="14327" width="15" style="4" customWidth="1"/>
    <col min="14328" max="14328" width="15.28515625" style="4" customWidth="1"/>
    <col min="14329" max="14329" width="15.5703125" style="4" customWidth="1"/>
    <col min="14330" max="14330" width="11.5703125" style="4" customWidth="1"/>
    <col min="14331" max="14576" width="8.85546875" style="4" customWidth="1"/>
    <col min="14577" max="14577" width="22.7109375" style="4" customWidth="1"/>
    <col min="14578" max="14578" width="9.140625" style="4"/>
    <col min="14579" max="14579" width="18" style="4" customWidth="1"/>
    <col min="14580" max="14580" width="7" style="4" customWidth="1"/>
    <col min="14581" max="14581" width="8" style="4" customWidth="1"/>
    <col min="14582" max="14582" width="19.5703125" style="4" customWidth="1"/>
    <col min="14583" max="14583" width="15" style="4" customWidth="1"/>
    <col min="14584" max="14584" width="15.28515625" style="4" customWidth="1"/>
    <col min="14585" max="14585" width="15.5703125" style="4" customWidth="1"/>
    <col min="14586" max="14586" width="11.5703125" style="4" customWidth="1"/>
    <col min="14587" max="14832" width="8.85546875" style="4" customWidth="1"/>
    <col min="14833" max="14833" width="22.7109375" style="4" customWidth="1"/>
    <col min="14834" max="14834" width="9.140625" style="4"/>
    <col min="14835" max="14835" width="18" style="4" customWidth="1"/>
    <col min="14836" max="14836" width="7" style="4" customWidth="1"/>
    <col min="14837" max="14837" width="8" style="4" customWidth="1"/>
    <col min="14838" max="14838" width="19.5703125" style="4" customWidth="1"/>
    <col min="14839" max="14839" width="15" style="4" customWidth="1"/>
    <col min="14840" max="14840" width="15.28515625" style="4" customWidth="1"/>
    <col min="14841" max="14841" width="15.5703125" style="4" customWidth="1"/>
    <col min="14842" max="14842" width="11.5703125" style="4" customWidth="1"/>
    <col min="14843" max="15088" width="8.85546875" style="4" customWidth="1"/>
    <col min="15089" max="15089" width="22.7109375" style="4" customWidth="1"/>
    <col min="15090" max="15090" width="9.140625" style="4"/>
    <col min="15091" max="15091" width="18" style="4" customWidth="1"/>
    <col min="15092" max="15092" width="7" style="4" customWidth="1"/>
    <col min="15093" max="15093" width="8" style="4" customWidth="1"/>
    <col min="15094" max="15094" width="19.5703125" style="4" customWidth="1"/>
    <col min="15095" max="15095" width="15" style="4" customWidth="1"/>
    <col min="15096" max="15096" width="15.28515625" style="4" customWidth="1"/>
    <col min="15097" max="15097" width="15.5703125" style="4" customWidth="1"/>
    <col min="15098" max="15098" width="11.5703125" style="4" customWidth="1"/>
    <col min="15099" max="15344" width="8.85546875" style="4" customWidth="1"/>
    <col min="15345" max="15345" width="22.7109375" style="4" customWidth="1"/>
    <col min="15346" max="15346" width="9.140625" style="4"/>
    <col min="15347" max="15347" width="18" style="4" customWidth="1"/>
    <col min="15348" max="15348" width="7" style="4" customWidth="1"/>
    <col min="15349" max="15349" width="8" style="4" customWidth="1"/>
    <col min="15350" max="15350" width="19.5703125" style="4" customWidth="1"/>
    <col min="15351" max="15351" width="15" style="4" customWidth="1"/>
    <col min="15352" max="15352" width="15.28515625" style="4" customWidth="1"/>
    <col min="15353" max="15353" width="15.5703125" style="4" customWidth="1"/>
    <col min="15354" max="15354" width="11.5703125" style="4" customWidth="1"/>
    <col min="15355" max="15600" width="8.85546875" style="4" customWidth="1"/>
    <col min="15601" max="15601" width="22.7109375" style="4" customWidth="1"/>
    <col min="15602" max="15602" width="9.140625" style="4"/>
    <col min="15603" max="15603" width="18" style="4" customWidth="1"/>
    <col min="15604" max="15604" width="7" style="4" customWidth="1"/>
    <col min="15605" max="15605" width="8" style="4" customWidth="1"/>
    <col min="15606" max="15606" width="19.5703125" style="4" customWidth="1"/>
    <col min="15607" max="15607" width="15" style="4" customWidth="1"/>
    <col min="15608" max="15608" width="15.28515625" style="4" customWidth="1"/>
    <col min="15609" max="15609" width="15.5703125" style="4" customWidth="1"/>
    <col min="15610" max="15610" width="11.5703125" style="4" customWidth="1"/>
    <col min="15611" max="15856" width="8.85546875" style="4" customWidth="1"/>
    <col min="15857" max="15857" width="22.7109375" style="4" customWidth="1"/>
    <col min="15858" max="15858" width="9.140625" style="4"/>
    <col min="15859" max="15859" width="18" style="4" customWidth="1"/>
    <col min="15860" max="15860" width="7" style="4" customWidth="1"/>
    <col min="15861" max="15861" width="8" style="4" customWidth="1"/>
    <col min="15862" max="15862" width="19.5703125" style="4" customWidth="1"/>
    <col min="15863" max="15863" width="15" style="4" customWidth="1"/>
    <col min="15864" max="15864" width="15.28515625" style="4" customWidth="1"/>
    <col min="15865" max="15865" width="15.5703125" style="4" customWidth="1"/>
    <col min="15866" max="15866" width="11.5703125" style="4" customWidth="1"/>
    <col min="15867" max="16112" width="8.85546875" style="4" customWidth="1"/>
    <col min="16113" max="16113" width="22.7109375" style="4" customWidth="1"/>
    <col min="16114" max="16114" width="9.140625" style="4"/>
    <col min="16115" max="16115" width="18" style="4" customWidth="1"/>
    <col min="16116" max="16116" width="7" style="4" customWidth="1"/>
    <col min="16117" max="16117" width="8" style="4" customWidth="1"/>
    <col min="16118" max="16118" width="19.5703125" style="4" customWidth="1"/>
    <col min="16119" max="16119" width="15" style="4" customWidth="1"/>
    <col min="16120" max="16120" width="15.28515625" style="4" customWidth="1"/>
    <col min="16121" max="16121" width="15.5703125" style="4" customWidth="1"/>
    <col min="16122" max="16122" width="11.5703125" style="4" customWidth="1"/>
    <col min="16123" max="16368" width="8.85546875" style="4" customWidth="1"/>
    <col min="16369" max="16384" width="22.7109375" style="4" customWidth="1"/>
  </cols>
  <sheetData>
    <row r="4" spans="1:8" ht="18.75" x14ac:dyDescent="0.25">
      <c r="B4" s="43" t="s">
        <v>0</v>
      </c>
      <c r="C4" s="43"/>
      <c r="D4" s="43"/>
      <c r="E4" s="43"/>
    </row>
    <row r="5" spans="1:8" ht="15.75" x14ac:dyDescent="0.25">
      <c r="A5" s="44" t="s">
        <v>231</v>
      </c>
      <c r="B5" s="44"/>
      <c r="C5" s="44"/>
      <c r="D5" s="44"/>
      <c r="E5" s="44"/>
      <c r="F5" s="44"/>
    </row>
    <row r="6" spans="1:8" ht="13.5" thickBot="1" x14ac:dyDescent="0.3"/>
    <row r="7" spans="1:8" s="8" customFormat="1" ht="54" customHeight="1" thickBot="1" x14ac:dyDescent="0.3">
      <c r="A7" s="16" t="s">
        <v>1</v>
      </c>
      <c r="B7" s="17" t="s">
        <v>2</v>
      </c>
      <c r="C7" s="18" t="s">
        <v>3</v>
      </c>
      <c r="D7" s="7" t="s">
        <v>4</v>
      </c>
      <c r="E7" s="7" t="s">
        <v>97</v>
      </c>
      <c r="F7" s="7" t="s">
        <v>98</v>
      </c>
    </row>
    <row r="8" spans="1:8" x14ac:dyDescent="0.25">
      <c r="A8" s="41" t="s">
        <v>5</v>
      </c>
      <c r="B8" s="19" t="s">
        <v>6</v>
      </c>
      <c r="C8" s="5"/>
      <c r="D8" s="20"/>
      <c r="E8" s="21"/>
      <c r="F8" s="22"/>
    </row>
    <row r="9" spans="1:8" ht="15" x14ac:dyDescent="0.25">
      <c r="A9" s="39"/>
      <c r="B9" s="14" t="s">
        <v>99</v>
      </c>
      <c r="C9" s="10" t="s">
        <v>7</v>
      </c>
      <c r="D9" s="10">
        <v>160</v>
      </c>
      <c r="E9" s="23">
        <v>1.145667E-2</v>
      </c>
      <c r="F9" s="24">
        <f>D9*0.8/1000-E9</f>
        <v>0.11654333</v>
      </c>
      <c r="H9" s="9"/>
    </row>
    <row r="10" spans="1:8" ht="15" x14ac:dyDescent="0.25">
      <c r="A10" s="39"/>
      <c r="B10" s="14" t="s">
        <v>100</v>
      </c>
      <c r="C10" s="10" t="s">
        <v>8</v>
      </c>
      <c r="D10" s="10">
        <v>160</v>
      </c>
      <c r="E10" s="23">
        <v>6.9192000000000012E-3</v>
      </c>
      <c r="F10" s="24">
        <f t="shared" ref="F10:F73" si="0">D10*0.8/1000-E10</f>
        <v>0.1210808</v>
      </c>
      <c r="H10" s="9"/>
    </row>
    <row r="11" spans="1:8" ht="15" x14ac:dyDescent="0.25">
      <c r="A11" s="39"/>
      <c r="B11" s="25" t="s">
        <v>9</v>
      </c>
      <c r="C11" s="10" t="s">
        <v>7</v>
      </c>
      <c r="D11" s="26"/>
      <c r="E11" s="23"/>
      <c r="F11" s="24">
        <f t="shared" si="0"/>
        <v>0</v>
      </c>
      <c r="H11" s="9"/>
    </row>
    <row r="12" spans="1:8" ht="15" x14ac:dyDescent="0.25">
      <c r="A12" s="39"/>
      <c r="B12" s="14" t="s">
        <v>101</v>
      </c>
      <c r="C12" s="10"/>
      <c r="D12" s="10">
        <v>250</v>
      </c>
      <c r="E12" s="23">
        <v>3.9325050000000007E-2</v>
      </c>
      <c r="F12" s="24">
        <f t="shared" si="0"/>
        <v>0.16067495000000001</v>
      </c>
      <c r="H12" s="9"/>
    </row>
    <row r="13" spans="1:8" ht="15" x14ac:dyDescent="0.25">
      <c r="A13" s="39"/>
      <c r="B13" s="14" t="s">
        <v>102</v>
      </c>
      <c r="C13" s="10"/>
      <c r="D13" s="10">
        <v>400</v>
      </c>
      <c r="E13" s="23">
        <v>8.4109200000000005E-3</v>
      </c>
      <c r="F13" s="24">
        <f t="shared" si="0"/>
        <v>0.31158908000000002</v>
      </c>
      <c r="H13" s="9"/>
    </row>
    <row r="14" spans="1:8" ht="15" x14ac:dyDescent="0.25">
      <c r="A14" s="39"/>
      <c r="B14" s="14" t="s">
        <v>103</v>
      </c>
      <c r="C14" s="10"/>
      <c r="D14" s="10">
        <v>160</v>
      </c>
      <c r="E14" s="23">
        <v>1.000215E-2</v>
      </c>
      <c r="F14" s="24">
        <f t="shared" si="0"/>
        <v>0.11799785</v>
      </c>
      <c r="H14" s="9"/>
    </row>
    <row r="15" spans="1:8" ht="15.75" thickBot="1" x14ac:dyDescent="0.3">
      <c r="A15" s="42"/>
      <c r="B15" s="15" t="s">
        <v>104</v>
      </c>
      <c r="C15" s="6"/>
      <c r="D15" s="6">
        <v>630</v>
      </c>
      <c r="E15" s="27">
        <v>1.0579679999999998E-2</v>
      </c>
      <c r="F15" s="24">
        <f t="shared" si="0"/>
        <v>0.49342032000000002</v>
      </c>
      <c r="H15" s="9"/>
    </row>
    <row r="16" spans="1:8" ht="15" x14ac:dyDescent="0.25">
      <c r="A16" s="38" t="s">
        <v>10</v>
      </c>
      <c r="B16" s="28" t="s">
        <v>11</v>
      </c>
      <c r="C16" s="12" t="s">
        <v>12</v>
      </c>
      <c r="D16" s="29"/>
      <c r="E16" s="30"/>
      <c r="F16" s="24">
        <f t="shared" si="0"/>
        <v>0</v>
      </c>
      <c r="H16" s="9"/>
    </row>
    <row r="17" spans="1:8" ht="15" x14ac:dyDescent="0.25">
      <c r="A17" s="39"/>
      <c r="B17" s="14" t="s">
        <v>105</v>
      </c>
      <c r="C17" s="10"/>
      <c r="D17" s="10">
        <v>160</v>
      </c>
      <c r="E17" s="23">
        <v>1.7612805000000002E-2</v>
      </c>
      <c r="F17" s="24">
        <f t="shared" si="0"/>
        <v>0.11038719499999999</v>
      </c>
      <c r="H17" s="9"/>
    </row>
    <row r="18" spans="1:8" ht="15" x14ac:dyDescent="0.25">
      <c r="A18" s="39"/>
      <c r="B18" s="14" t="s">
        <v>106</v>
      </c>
      <c r="C18" s="10"/>
      <c r="D18" s="10">
        <v>250</v>
      </c>
      <c r="E18" s="23">
        <v>1.329435E-2</v>
      </c>
      <c r="F18" s="24">
        <f t="shared" si="0"/>
        <v>0.18670565</v>
      </c>
      <c r="H18" s="9"/>
    </row>
    <row r="19" spans="1:8" ht="15" x14ac:dyDescent="0.25">
      <c r="A19" s="39"/>
      <c r="B19" s="14" t="s">
        <v>107</v>
      </c>
      <c r="C19" s="10"/>
      <c r="D19" s="10">
        <v>160</v>
      </c>
      <c r="E19" s="23">
        <v>4.6481400000000003E-3</v>
      </c>
      <c r="F19" s="24">
        <f t="shared" si="0"/>
        <v>0.12335186000000001</v>
      </c>
      <c r="H19" s="9"/>
    </row>
    <row r="20" spans="1:8" ht="15" x14ac:dyDescent="0.25">
      <c r="A20" s="39"/>
      <c r="B20" s="14" t="s">
        <v>108</v>
      </c>
      <c r="C20" s="10"/>
      <c r="D20" s="10">
        <v>160</v>
      </c>
      <c r="E20" s="23">
        <v>1.7264520000000002E-2</v>
      </c>
      <c r="F20" s="24">
        <f t="shared" si="0"/>
        <v>0.11073548</v>
      </c>
      <c r="H20" s="9"/>
    </row>
    <row r="21" spans="1:8" ht="15" x14ac:dyDescent="0.25">
      <c r="A21" s="39"/>
      <c r="B21" s="25" t="s">
        <v>13</v>
      </c>
      <c r="C21" s="10" t="s">
        <v>14</v>
      </c>
      <c r="D21" s="26"/>
      <c r="E21" s="23"/>
      <c r="F21" s="24">
        <f t="shared" si="0"/>
        <v>0</v>
      </c>
      <c r="H21" s="9"/>
    </row>
    <row r="22" spans="1:8" ht="15" x14ac:dyDescent="0.25">
      <c r="A22" s="39"/>
      <c r="B22" s="14" t="s">
        <v>109</v>
      </c>
      <c r="C22" s="10"/>
      <c r="D22" s="10">
        <v>100</v>
      </c>
      <c r="E22" s="23">
        <v>8.0100899999999992E-3</v>
      </c>
      <c r="F22" s="24">
        <f t="shared" si="0"/>
        <v>7.1989910000000004E-2</v>
      </c>
      <c r="H22" s="9"/>
    </row>
    <row r="23" spans="1:8" ht="15" x14ac:dyDescent="0.25">
      <c r="A23" s="39"/>
      <c r="B23" s="25" t="s">
        <v>15</v>
      </c>
      <c r="C23" s="10" t="s">
        <v>16</v>
      </c>
      <c r="D23" s="11"/>
      <c r="E23" s="23"/>
      <c r="F23" s="24">
        <f t="shared" si="0"/>
        <v>0</v>
      </c>
      <c r="H23" s="9"/>
    </row>
    <row r="24" spans="1:8" ht="15" x14ac:dyDescent="0.25">
      <c r="A24" s="39"/>
      <c r="B24" s="14" t="s">
        <v>110</v>
      </c>
      <c r="C24" s="10"/>
      <c r="D24" s="10">
        <v>160</v>
      </c>
      <c r="E24" s="23">
        <v>8.7048000000000004E-3</v>
      </c>
      <c r="F24" s="24">
        <f t="shared" si="0"/>
        <v>0.1192952</v>
      </c>
      <c r="H24" s="9"/>
    </row>
    <row r="25" spans="1:8" ht="15" x14ac:dyDescent="0.25">
      <c r="A25" s="39"/>
      <c r="B25" s="25" t="s">
        <v>17</v>
      </c>
      <c r="C25" s="10"/>
      <c r="D25" s="11"/>
      <c r="E25" s="23"/>
      <c r="F25" s="24">
        <f t="shared" si="0"/>
        <v>0</v>
      </c>
      <c r="H25" s="9"/>
    </row>
    <row r="26" spans="1:8" ht="15" x14ac:dyDescent="0.25">
      <c r="A26" s="39"/>
      <c r="B26" s="14" t="s">
        <v>111</v>
      </c>
      <c r="C26" s="10" t="s">
        <v>18</v>
      </c>
      <c r="D26" s="10">
        <v>40</v>
      </c>
      <c r="E26" s="23">
        <v>4.3710000000000008E-3</v>
      </c>
      <c r="F26" s="24">
        <f t="shared" si="0"/>
        <v>2.7629000000000001E-2</v>
      </c>
      <c r="H26" s="9"/>
    </row>
    <row r="27" spans="1:8" ht="15.75" thickBot="1" x14ac:dyDescent="0.3">
      <c r="A27" s="40"/>
      <c r="B27" s="31" t="s">
        <v>112</v>
      </c>
      <c r="C27" s="13" t="s">
        <v>19</v>
      </c>
      <c r="D27" s="13">
        <v>40</v>
      </c>
      <c r="E27" s="32">
        <v>4.1347800000000011E-3</v>
      </c>
      <c r="F27" s="24">
        <f t="shared" si="0"/>
        <v>2.786522E-2</v>
      </c>
      <c r="H27" s="9"/>
    </row>
    <row r="28" spans="1:8" ht="15" x14ac:dyDescent="0.25">
      <c r="A28" s="41" t="s">
        <v>20</v>
      </c>
      <c r="B28" s="33" t="s">
        <v>21</v>
      </c>
      <c r="C28" s="5" t="s">
        <v>22</v>
      </c>
      <c r="D28" s="34"/>
      <c r="E28" s="35"/>
      <c r="F28" s="24">
        <f t="shared" si="0"/>
        <v>0</v>
      </c>
      <c r="H28" s="9"/>
    </row>
    <row r="29" spans="1:8" ht="15" x14ac:dyDescent="0.25">
      <c r="A29" s="39"/>
      <c r="B29" s="14" t="s">
        <v>113</v>
      </c>
      <c r="C29" s="10"/>
      <c r="D29" s="10">
        <v>160</v>
      </c>
      <c r="E29" s="23">
        <v>9.3677039999999993E-3</v>
      </c>
      <c r="F29" s="24">
        <f t="shared" si="0"/>
        <v>0.118632296</v>
      </c>
      <c r="H29" s="9"/>
    </row>
    <row r="30" spans="1:8" ht="15" x14ac:dyDescent="0.25">
      <c r="A30" s="39"/>
      <c r="B30" s="25" t="s">
        <v>23</v>
      </c>
      <c r="C30" s="10" t="s">
        <v>22</v>
      </c>
      <c r="D30" s="26"/>
      <c r="E30" s="23"/>
      <c r="F30" s="24">
        <f t="shared" si="0"/>
        <v>0</v>
      </c>
      <c r="H30" s="9"/>
    </row>
    <row r="31" spans="1:8" ht="15" x14ac:dyDescent="0.25">
      <c r="A31" s="39"/>
      <c r="B31" s="14" t="s">
        <v>114</v>
      </c>
      <c r="C31" s="10"/>
      <c r="D31" s="10">
        <v>160</v>
      </c>
      <c r="E31" s="23">
        <v>1.228251E-2</v>
      </c>
      <c r="F31" s="24">
        <f t="shared" si="0"/>
        <v>0.11571749000000001</v>
      </c>
      <c r="H31" s="9"/>
    </row>
    <row r="32" spans="1:8" ht="15" x14ac:dyDescent="0.25">
      <c r="A32" s="39"/>
      <c r="B32" s="14" t="s">
        <v>115</v>
      </c>
      <c r="C32" s="10"/>
      <c r="D32" s="10">
        <v>250</v>
      </c>
      <c r="E32" s="23">
        <v>1.3615199999999999E-2</v>
      </c>
      <c r="F32" s="24">
        <f t="shared" si="0"/>
        <v>0.18638480000000002</v>
      </c>
      <c r="H32" s="9"/>
    </row>
    <row r="33" spans="1:8" ht="15" x14ac:dyDescent="0.25">
      <c r="A33" s="39"/>
      <c r="B33" s="14" t="s">
        <v>116</v>
      </c>
      <c r="C33" s="10"/>
      <c r="D33" s="10">
        <v>160</v>
      </c>
      <c r="E33" s="23">
        <v>1.6447980000000001E-2</v>
      </c>
      <c r="F33" s="24">
        <f t="shared" si="0"/>
        <v>0.11155202</v>
      </c>
      <c r="H33" s="9"/>
    </row>
    <row r="34" spans="1:8" ht="15" x14ac:dyDescent="0.25">
      <c r="A34" s="39"/>
      <c r="B34" s="14" t="s">
        <v>117</v>
      </c>
      <c r="C34" s="10"/>
      <c r="D34" s="10">
        <v>100</v>
      </c>
      <c r="E34" s="23">
        <v>1.511436E-2</v>
      </c>
      <c r="F34" s="24">
        <f t="shared" si="0"/>
        <v>6.4885639999999994E-2</v>
      </c>
      <c r="H34" s="9"/>
    </row>
    <row r="35" spans="1:8" ht="15" x14ac:dyDescent="0.25">
      <c r="A35" s="39"/>
      <c r="B35" s="14" t="s">
        <v>118</v>
      </c>
      <c r="C35" s="10"/>
      <c r="D35" s="10">
        <v>100</v>
      </c>
      <c r="E35" s="23">
        <v>2.1727589999999998E-2</v>
      </c>
      <c r="F35" s="24">
        <f t="shared" si="0"/>
        <v>5.8272410000000004E-2</v>
      </c>
      <c r="H35" s="9"/>
    </row>
    <row r="36" spans="1:8" ht="15" x14ac:dyDescent="0.25">
      <c r="A36" s="39"/>
      <c r="B36" s="14" t="s">
        <v>119</v>
      </c>
      <c r="C36" s="10"/>
      <c r="D36" s="10">
        <v>100</v>
      </c>
      <c r="E36" s="23">
        <v>2.3116080000000001E-2</v>
      </c>
      <c r="F36" s="24">
        <f t="shared" si="0"/>
        <v>5.6883920000000004E-2</v>
      </c>
      <c r="H36" s="9"/>
    </row>
    <row r="37" spans="1:8" ht="15" x14ac:dyDescent="0.25">
      <c r="A37" s="39"/>
      <c r="B37" s="25" t="s">
        <v>24</v>
      </c>
      <c r="C37" s="10" t="s">
        <v>22</v>
      </c>
      <c r="D37" s="11"/>
      <c r="E37" s="23"/>
      <c r="F37" s="24">
        <f t="shared" si="0"/>
        <v>0</v>
      </c>
      <c r="H37" s="9"/>
    </row>
    <row r="38" spans="1:8" ht="15" x14ac:dyDescent="0.25">
      <c r="A38" s="39"/>
      <c r="B38" s="14" t="s">
        <v>120</v>
      </c>
      <c r="C38" s="10"/>
      <c r="D38" s="10">
        <v>250</v>
      </c>
      <c r="E38" s="23">
        <v>4.7341649999999999E-2</v>
      </c>
      <c r="F38" s="24">
        <f t="shared" si="0"/>
        <v>0.15265835</v>
      </c>
      <c r="H38" s="9"/>
    </row>
    <row r="39" spans="1:8" ht="15" x14ac:dyDescent="0.25">
      <c r="A39" s="39"/>
      <c r="B39" s="14" t="s">
        <v>121</v>
      </c>
      <c r="C39" s="10"/>
      <c r="D39" s="10">
        <v>160</v>
      </c>
      <c r="E39" s="23">
        <v>1.8226140000000002E-2</v>
      </c>
      <c r="F39" s="24">
        <f t="shared" si="0"/>
        <v>0.10977386</v>
      </c>
      <c r="H39" s="9"/>
    </row>
    <row r="40" spans="1:8" ht="15" x14ac:dyDescent="0.25">
      <c r="A40" s="39"/>
      <c r="B40" s="14" t="s">
        <v>122</v>
      </c>
      <c r="C40" s="10"/>
      <c r="D40" s="10">
        <v>160</v>
      </c>
      <c r="E40" s="23">
        <v>4.603872000000001E-3</v>
      </c>
      <c r="F40" s="24">
        <f t="shared" si="0"/>
        <v>0.12339612800000001</v>
      </c>
      <c r="H40" s="9"/>
    </row>
    <row r="41" spans="1:8" ht="15" x14ac:dyDescent="0.25">
      <c r="A41" s="39"/>
      <c r="B41" s="25" t="s">
        <v>25</v>
      </c>
      <c r="C41" s="10" t="s">
        <v>26</v>
      </c>
      <c r="D41" s="11"/>
      <c r="E41" s="23"/>
      <c r="F41" s="24">
        <f t="shared" si="0"/>
        <v>0</v>
      </c>
      <c r="H41" s="9"/>
    </row>
    <row r="42" spans="1:8" ht="15" x14ac:dyDescent="0.25">
      <c r="A42" s="39"/>
      <c r="B42" s="14" t="s">
        <v>123</v>
      </c>
      <c r="C42" s="10"/>
      <c r="D42" s="10">
        <v>160</v>
      </c>
      <c r="E42" s="23">
        <v>2.5055688E-2</v>
      </c>
      <c r="F42" s="24">
        <f t="shared" si="0"/>
        <v>0.10294431200000001</v>
      </c>
      <c r="H42" s="9"/>
    </row>
    <row r="43" spans="1:8" ht="15" x14ac:dyDescent="0.25">
      <c r="A43" s="39"/>
      <c r="B43" s="14" t="s">
        <v>124</v>
      </c>
      <c r="C43" s="10"/>
      <c r="D43" s="10">
        <v>250</v>
      </c>
      <c r="E43" s="23">
        <v>1.263777E-2</v>
      </c>
      <c r="F43" s="24">
        <f t="shared" si="0"/>
        <v>0.18736223000000002</v>
      </c>
      <c r="H43" s="9"/>
    </row>
    <row r="44" spans="1:8" ht="15" x14ac:dyDescent="0.25">
      <c r="A44" s="39"/>
      <c r="B44" s="25" t="s">
        <v>27</v>
      </c>
      <c r="C44" s="10" t="s">
        <v>28</v>
      </c>
      <c r="D44" s="11"/>
      <c r="E44" s="23"/>
      <c r="F44" s="24">
        <f t="shared" si="0"/>
        <v>0</v>
      </c>
      <c r="H44" s="9"/>
    </row>
    <row r="45" spans="1:8" ht="15" x14ac:dyDescent="0.25">
      <c r="A45" s="39"/>
      <c r="B45" s="14" t="s">
        <v>125</v>
      </c>
      <c r="C45" s="36"/>
      <c r="D45" s="10">
        <v>100</v>
      </c>
      <c r="E45" s="23">
        <v>4.8694799999999989E-3</v>
      </c>
      <c r="F45" s="24">
        <f t="shared" si="0"/>
        <v>7.5130520000000006E-2</v>
      </c>
      <c r="H45" s="9"/>
    </row>
    <row r="46" spans="1:8" ht="15" x14ac:dyDescent="0.25">
      <c r="A46" s="39"/>
      <c r="B46" s="25" t="s">
        <v>29</v>
      </c>
      <c r="C46" s="10" t="s">
        <v>30</v>
      </c>
      <c r="D46" s="10"/>
      <c r="E46" s="23"/>
      <c r="F46" s="24">
        <f t="shared" si="0"/>
        <v>0</v>
      </c>
      <c r="H46" s="9"/>
    </row>
    <row r="47" spans="1:8" ht="15.75" thickBot="1" x14ac:dyDescent="0.3">
      <c r="A47" s="42"/>
      <c r="B47" s="15" t="s">
        <v>126</v>
      </c>
      <c r="C47" s="6"/>
      <c r="D47" s="6">
        <v>160</v>
      </c>
      <c r="E47" s="27">
        <v>2.2840799999999998E-2</v>
      </c>
      <c r="F47" s="24">
        <f t="shared" si="0"/>
        <v>0.10515920000000001</v>
      </c>
      <c r="H47" s="9"/>
    </row>
    <row r="48" spans="1:8" ht="15" x14ac:dyDescent="0.25">
      <c r="A48" s="38" t="s">
        <v>31</v>
      </c>
      <c r="B48" s="28" t="s">
        <v>32</v>
      </c>
      <c r="C48" s="12" t="s">
        <v>33</v>
      </c>
      <c r="D48" s="37"/>
      <c r="E48" s="30"/>
      <c r="F48" s="24">
        <f t="shared" si="0"/>
        <v>0</v>
      </c>
      <c r="H48" s="9"/>
    </row>
    <row r="49" spans="1:8" ht="15" x14ac:dyDescent="0.25">
      <c r="A49" s="39"/>
      <c r="B49" s="14" t="s">
        <v>127</v>
      </c>
      <c r="C49" s="10"/>
      <c r="D49" s="10">
        <v>100</v>
      </c>
      <c r="E49" s="23">
        <v>2.8653300000000001E-3</v>
      </c>
      <c r="F49" s="24">
        <f t="shared" si="0"/>
        <v>7.7134670000000002E-2</v>
      </c>
      <c r="H49" s="9"/>
    </row>
    <row r="50" spans="1:8" ht="15" x14ac:dyDescent="0.25">
      <c r="A50" s="39"/>
      <c r="B50" s="14" t="s">
        <v>128</v>
      </c>
      <c r="C50" s="10"/>
      <c r="D50" s="10">
        <v>250</v>
      </c>
      <c r="E50" s="23">
        <v>2.2817549999999999E-2</v>
      </c>
      <c r="F50" s="24">
        <f t="shared" si="0"/>
        <v>0.17718245000000002</v>
      </c>
      <c r="H50" s="9"/>
    </row>
    <row r="51" spans="1:8" ht="15" x14ac:dyDescent="0.25">
      <c r="A51" s="39"/>
      <c r="B51" s="14" t="s">
        <v>129</v>
      </c>
      <c r="C51" s="10"/>
      <c r="D51" s="10">
        <v>100</v>
      </c>
      <c r="E51" s="23">
        <v>1.3059059999999999E-2</v>
      </c>
      <c r="F51" s="24">
        <f t="shared" si="0"/>
        <v>6.6940940000000004E-2</v>
      </c>
      <c r="H51" s="9"/>
    </row>
    <row r="52" spans="1:8" ht="15" x14ac:dyDescent="0.25">
      <c r="A52" s="39"/>
      <c r="B52" s="25" t="s">
        <v>34</v>
      </c>
      <c r="C52" s="10" t="s">
        <v>35</v>
      </c>
      <c r="D52" s="11"/>
      <c r="E52" s="23"/>
      <c r="F52" s="24">
        <f t="shared" si="0"/>
        <v>0</v>
      </c>
      <c r="H52" s="9"/>
    </row>
    <row r="53" spans="1:8" ht="15" x14ac:dyDescent="0.25">
      <c r="A53" s="39"/>
      <c r="B53" s="14" t="s">
        <v>130</v>
      </c>
      <c r="C53" s="10"/>
      <c r="D53" s="10">
        <v>250</v>
      </c>
      <c r="E53" s="23">
        <v>1.643031E-2</v>
      </c>
      <c r="F53" s="24">
        <f t="shared" si="0"/>
        <v>0.18356969000000001</v>
      </c>
      <c r="H53" s="9"/>
    </row>
    <row r="54" spans="1:8" ht="15" x14ac:dyDescent="0.25">
      <c r="A54" s="39"/>
      <c r="B54" s="14" t="s">
        <v>131</v>
      </c>
      <c r="C54" s="10"/>
      <c r="D54" s="10">
        <v>160</v>
      </c>
      <c r="E54" s="23">
        <v>3.5414400000000003E-3</v>
      </c>
      <c r="F54" s="24">
        <f t="shared" si="0"/>
        <v>0.12445856</v>
      </c>
      <c r="H54" s="9"/>
    </row>
    <row r="55" spans="1:8" ht="15" x14ac:dyDescent="0.25">
      <c r="A55" s="39"/>
      <c r="B55" s="14" t="s">
        <v>132</v>
      </c>
      <c r="C55" s="10"/>
      <c r="D55" s="10">
        <v>100</v>
      </c>
      <c r="E55" s="23">
        <v>1.766349E-2</v>
      </c>
      <c r="F55" s="24">
        <f t="shared" si="0"/>
        <v>6.2336509999999998E-2</v>
      </c>
      <c r="H55" s="9"/>
    </row>
    <row r="56" spans="1:8" ht="15" x14ac:dyDescent="0.25">
      <c r="A56" s="39"/>
      <c r="B56" s="25" t="s">
        <v>24</v>
      </c>
      <c r="C56" s="10" t="s">
        <v>33</v>
      </c>
      <c r="D56" s="11"/>
      <c r="E56" s="23"/>
      <c r="F56" s="24">
        <f t="shared" si="0"/>
        <v>0</v>
      </c>
      <c r="H56" s="9"/>
    </row>
    <row r="57" spans="1:8" ht="15" x14ac:dyDescent="0.25">
      <c r="A57" s="39"/>
      <c r="B57" s="14" t="s">
        <v>133</v>
      </c>
      <c r="C57" s="10"/>
      <c r="D57" s="10">
        <v>160</v>
      </c>
      <c r="E57" s="23">
        <v>2.7667500000000001E-2</v>
      </c>
      <c r="F57" s="24">
        <f t="shared" si="0"/>
        <v>0.10033250000000001</v>
      </c>
      <c r="H57" s="9"/>
    </row>
    <row r="58" spans="1:8" ht="15" x14ac:dyDescent="0.25">
      <c r="A58" s="39"/>
      <c r="B58" s="14" t="s">
        <v>134</v>
      </c>
      <c r="C58" s="10"/>
      <c r="D58" s="10">
        <v>100</v>
      </c>
      <c r="E58" s="23">
        <v>3.1117800000000002E-3</v>
      </c>
      <c r="F58" s="24">
        <f t="shared" si="0"/>
        <v>7.6888220000000007E-2</v>
      </c>
      <c r="H58" s="9"/>
    </row>
    <row r="59" spans="1:8" ht="15" x14ac:dyDescent="0.25">
      <c r="A59" s="39"/>
      <c r="B59" s="14" t="s">
        <v>135</v>
      </c>
      <c r="C59" s="10"/>
      <c r="D59" s="10">
        <v>250</v>
      </c>
      <c r="E59" s="23">
        <v>1.6070399999999999E-2</v>
      </c>
      <c r="F59" s="24">
        <f t="shared" si="0"/>
        <v>0.18392960000000003</v>
      </c>
      <c r="H59" s="9"/>
    </row>
    <row r="60" spans="1:8" ht="15" x14ac:dyDescent="0.25">
      <c r="A60" s="39"/>
      <c r="B60" s="14" t="s">
        <v>136</v>
      </c>
      <c r="C60" s="10"/>
      <c r="D60" s="10">
        <v>250</v>
      </c>
      <c r="E60" s="23">
        <v>2.9335920000000001E-2</v>
      </c>
      <c r="F60" s="24">
        <f t="shared" si="0"/>
        <v>0.17066408</v>
      </c>
      <c r="H60" s="9"/>
    </row>
    <row r="61" spans="1:8" ht="15" x14ac:dyDescent="0.25">
      <c r="A61" s="39"/>
      <c r="B61" s="14" t="s">
        <v>137</v>
      </c>
      <c r="C61" s="10"/>
      <c r="D61" s="10">
        <v>160</v>
      </c>
      <c r="E61" s="23">
        <v>2.2976952000000002E-2</v>
      </c>
      <c r="F61" s="24">
        <f t="shared" si="0"/>
        <v>0.10502304800000001</v>
      </c>
      <c r="H61" s="9"/>
    </row>
    <row r="62" spans="1:8" ht="15" x14ac:dyDescent="0.25">
      <c r="A62" s="39"/>
      <c r="B62" s="14" t="s">
        <v>138</v>
      </c>
      <c r="C62" s="10"/>
      <c r="D62" s="10">
        <v>160</v>
      </c>
      <c r="E62" s="23">
        <v>2.1469980000000007E-2</v>
      </c>
      <c r="F62" s="24">
        <f t="shared" si="0"/>
        <v>0.10653002</v>
      </c>
      <c r="H62" s="9"/>
    </row>
    <row r="63" spans="1:8" ht="15" x14ac:dyDescent="0.25">
      <c r="A63" s="39"/>
      <c r="B63" s="25" t="s">
        <v>36</v>
      </c>
      <c r="C63" s="10" t="s">
        <v>33</v>
      </c>
      <c r="D63" s="11"/>
      <c r="E63" s="23"/>
      <c r="F63" s="24">
        <f t="shared" si="0"/>
        <v>0</v>
      </c>
      <c r="H63" s="9"/>
    </row>
    <row r="64" spans="1:8" ht="15" x14ac:dyDescent="0.25">
      <c r="A64" s="39"/>
      <c r="B64" s="14" t="s">
        <v>139</v>
      </c>
      <c r="C64" s="10"/>
      <c r="D64" s="10">
        <v>100</v>
      </c>
      <c r="E64" s="23">
        <v>3.0903899999999997E-3</v>
      </c>
      <c r="F64" s="24">
        <f t="shared" si="0"/>
        <v>7.6909610000000003E-2</v>
      </c>
      <c r="H64" s="9"/>
    </row>
    <row r="65" spans="1:8" ht="15.75" thickBot="1" x14ac:dyDescent="0.3">
      <c r="A65" s="40"/>
      <c r="B65" s="31" t="s">
        <v>140</v>
      </c>
      <c r="C65" s="13"/>
      <c r="D65" s="13">
        <v>100</v>
      </c>
      <c r="E65" s="32">
        <v>5.3789340000000001E-3</v>
      </c>
      <c r="F65" s="24">
        <f t="shared" si="0"/>
        <v>7.4621066E-2</v>
      </c>
      <c r="H65" s="9"/>
    </row>
    <row r="66" spans="1:8" ht="15" x14ac:dyDescent="0.25">
      <c r="A66" s="41" t="s">
        <v>37</v>
      </c>
      <c r="B66" s="33" t="s">
        <v>38</v>
      </c>
      <c r="C66" s="5" t="s">
        <v>39</v>
      </c>
      <c r="D66" s="34"/>
      <c r="E66" s="35"/>
      <c r="F66" s="24">
        <f t="shared" si="0"/>
        <v>0</v>
      </c>
      <c r="H66" s="9"/>
    </row>
    <row r="67" spans="1:8" ht="15" x14ac:dyDescent="0.25">
      <c r="A67" s="39"/>
      <c r="B67" s="14" t="s">
        <v>141</v>
      </c>
      <c r="C67" s="10"/>
      <c r="D67" s="10">
        <v>100</v>
      </c>
      <c r="E67" s="23">
        <v>2.3320680000000003E-2</v>
      </c>
      <c r="F67" s="24">
        <f t="shared" si="0"/>
        <v>5.6679319999999998E-2</v>
      </c>
      <c r="H67" s="9"/>
    </row>
    <row r="68" spans="1:8" ht="15" x14ac:dyDescent="0.25">
      <c r="A68" s="39"/>
      <c r="B68" s="14" t="s">
        <v>142</v>
      </c>
      <c r="C68" s="10"/>
      <c r="D68" s="10">
        <v>160</v>
      </c>
      <c r="E68" s="23">
        <v>1.3430130000000002E-2</v>
      </c>
      <c r="F68" s="24">
        <f t="shared" si="0"/>
        <v>0.11456987</v>
      </c>
      <c r="H68" s="9"/>
    </row>
    <row r="69" spans="1:8" ht="15" x14ac:dyDescent="0.25">
      <c r="A69" s="39"/>
      <c r="B69" s="14" t="s">
        <v>143</v>
      </c>
      <c r="C69" s="10"/>
      <c r="D69" s="10">
        <v>400</v>
      </c>
      <c r="E69" s="23">
        <v>3.9059442E-2</v>
      </c>
      <c r="F69" s="24">
        <f t="shared" si="0"/>
        <v>0.28094055800000001</v>
      </c>
      <c r="H69" s="9"/>
    </row>
    <row r="70" spans="1:8" ht="15" x14ac:dyDescent="0.25">
      <c r="A70" s="39"/>
      <c r="B70" s="14" t="s">
        <v>144</v>
      </c>
      <c r="C70" s="10"/>
      <c r="D70" s="10">
        <v>100</v>
      </c>
      <c r="E70" s="23">
        <v>1.5366389999999999E-2</v>
      </c>
      <c r="F70" s="24">
        <f t="shared" si="0"/>
        <v>6.4633610000000008E-2</v>
      </c>
      <c r="H70" s="9"/>
    </row>
    <row r="71" spans="1:8" ht="15" x14ac:dyDescent="0.25">
      <c r="A71" s="39"/>
      <c r="B71" s="14" t="s">
        <v>145</v>
      </c>
      <c r="C71" s="10"/>
      <c r="D71" s="10">
        <v>160</v>
      </c>
      <c r="E71" s="23">
        <v>8.4240329999999992E-3</v>
      </c>
      <c r="F71" s="24">
        <f t="shared" si="0"/>
        <v>0.11957596700000001</v>
      </c>
      <c r="H71" s="9"/>
    </row>
    <row r="72" spans="1:8" ht="15" x14ac:dyDescent="0.25">
      <c r="A72" s="39"/>
      <c r="B72" s="14" t="s">
        <v>146</v>
      </c>
      <c r="C72" s="10"/>
      <c r="D72" s="10">
        <v>250</v>
      </c>
      <c r="E72" s="23">
        <v>4.7273760000000005E-2</v>
      </c>
      <c r="F72" s="24">
        <f t="shared" si="0"/>
        <v>0.15272624000000001</v>
      </c>
      <c r="H72" s="9"/>
    </row>
    <row r="73" spans="1:8" ht="15" x14ac:dyDescent="0.25">
      <c r="A73" s="39"/>
      <c r="B73" s="14" t="s">
        <v>147</v>
      </c>
      <c r="C73" s="10"/>
      <c r="D73" s="10">
        <v>250</v>
      </c>
      <c r="E73" s="23">
        <v>1.8042465000000001E-2</v>
      </c>
      <c r="F73" s="24">
        <f t="shared" si="0"/>
        <v>0.181957535</v>
      </c>
      <c r="H73" s="9"/>
    </row>
    <row r="74" spans="1:8" ht="15" x14ac:dyDescent="0.25">
      <c r="A74" s="39"/>
      <c r="B74" s="14" t="s">
        <v>148</v>
      </c>
      <c r="C74" s="10"/>
      <c r="D74" s="10">
        <v>250</v>
      </c>
      <c r="E74" s="23">
        <v>5.0563728000000009E-2</v>
      </c>
      <c r="F74" s="24">
        <f t="shared" ref="F74:F137" si="1">D74*0.8/1000-E74</f>
        <v>0.14943627200000001</v>
      </c>
      <c r="H74" s="9"/>
    </row>
    <row r="75" spans="1:8" ht="15" x14ac:dyDescent="0.25">
      <c r="A75" s="39"/>
      <c r="B75" s="14" t="s">
        <v>149</v>
      </c>
      <c r="C75" s="10"/>
      <c r="D75" s="10">
        <v>160</v>
      </c>
      <c r="E75" s="23">
        <v>4.8683175000000016E-2</v>
      </c>
      <c r="F75" s="24">
        <f t="shared" si="1"/>
        <v>7.931682499999998E-2</v>
      </c>
      <c r="H75" s="9"/>
    </row>
    <row r="76" spans="1:8" ht="15" x14ac:dyDescent="0.25">
      <c r="A76" s="39"/>
      <c r="B76" s="25" t="s">
        <v>40</v>
      </c>
      <c r="C76" s="10" t="s">
        <v>39</v>
      </c>
      <c r="D76" s="11"/>
      <c r="E76" s="23"/>
      <c r="F76" s="24">
        <f t="shared" si="1"/>
        <v>0</v>
      </c>
      <c r="H76" s="9"/>
    </row>
    <row r="77" spans="1:8" ht="15" x14ac:dyDescent="0.25">
      <c r="A77" s="39"/>
      <c r="B77" s="14" t="s">
        <v>150</v>
      </c>
      <c r="C77" s="10"/>
      <c r="D77" s="10">
        <v>160</v>
      </c>
      <c r="E77" s="23">
        <v>2.8156773E-2</v>
      </c>
      <c r="F77" s="24">
        <f t="shared" si="1"/>
        <v>9.9843227000000007E-2</v>
      </c>
      <c r="H77" s="9"/>
    </row>
    <row r="78" spans="1:8" ht="15" x14ac:dyDescent="0.25">
      <c r="A78" s="39"/>
      <c r="B78" s="14" t="s">
        <v>151</v>
      </c>
      <c r="C78" s="10"/>
      <c r="D78" s="10">
        <v>160</v>
      </c>
      <c r="E78" s="23">
        <v>3.2018039999999998E-2</v>
      </c>
      <c r="F78" s="24">
        <f t="shared" si="1"/>
        <v>9.5981960000000005E-2</v>
      </c>
      <c r="H78" s="9"/>
    </row>
    <row r="79" spans="1:8" ht="15" x14ac:dyDescent="0.25">
      <c r="A79" s="39"/>
      <c r="B79" s="14" t="s">
        <v>152</v>
      </c>
      <c r="C79" s="10"/>
      <c r="D79" s="10">
        <v>250</v>
      </c>
      <c r="E79" s="23">
        <v>4.9929095999999999E-2</v>
      </c>
      <c r="F79" s="24">
        <f t="shared" si="1"/>
        <v>0.150070904</v>
      </c>
      <c r="H79" s="9"/>
    </row>
    <row r="80" spans="1:8" ht="15" x14ac:dyDescent="0.25">
      <c r="A80" s="39"/>
      <c r="B80" s="14" t="s">
        <v>153</v>
      </c>
      <c r="C80" s="10"/>
      <c r="D80" s="10">
        <v>160</v>
      </c>
      <c r="E80" s="23">
        <v>3.178926E-2</v>
      </c>
      <c r="F80" s="24">
        <f t="shared" si="1"/>
        <v>9.6210740000000003E-2</v>
      </c>
      <c r="H80" s="9"/>
    </row>
    <row r="81" spans="1:8" ht="15" x14ac:dyDescent="0.25">
      <c r="A81" s="39"/>
      <c r="B81" s="14" t="s">
        <v>154</v>
      </c>
      <c r="C81" s="10"/>
      <c r="D81" s="10">
        <v>160</v>
      </c>
      <c r="E81" s="23">
        <v>1.4892090000000002E-2</v>
      </c>
      <c r="F81" s="24">
        <f t="shared" si="1"/>
        <v>0.11310791000000001</v>
      </c>
      <c r="H81" s="9"/>
    </row>
    <row r="82" spans="1:8" ht="15" x14ac:dyDescent="0.25">
      <c r="A82" s="39"/>
      <c r="B82" s="14" t="s">
        <v>155</v>
      </c>
      <c r="C82" s="10"/>
      <c r="D82" s="10">
        <v>160</v>
      </c>
      <c r="E82" s="23">
        <v>1.216626E-2</v>
      </c>
      <c r="F82" s="24">
        <f t="shared" si="1"/>
        <v>0.11583374</v>
      </c>
      <c r="H82" s="9"/>
    </row>
    <row r="83" spans="1:8" ht="15" x14ac:dyDescent="0.25">
      <c r="A83" s="39"/>
      <c r="B83" s="14" t="s">
        <v>156</v>
      </c>
      <c r="C83" s="10"/>
      <c r="D83" s="10">
        <v>160</v>
      </c>
      <c r="E83" s="23">
        <v>1.2052799999999999E-2</v>
      </c>
      <c r="F83" s="24">
        <f t="shared" si="1"/>
        <v>0.1159472</v>
      </c>
      <c r="H83" s="9"/>
    </row>
    <row r="84" spans="1:8" ht="15" x14ac:dyDescent="0.25">
      <c r="A84" s="39"/>
      <c r="B84" s="25" t="s">
        <v>41</v>
      </c>
      <c r="C84" s="10" t="s">
        <v>39</v>
      </c>
      <c r="D84" s="11"/>
      <c r="E84" s="23"/>
      <c r="F84" s="24">
        <f t="shared" si="1"/>
        <v>0</v>
      </c>
      <c r="H84" s="9"/>
    </row>
    <row r="85" spans="1:8" ht="15" x14ac:dyDescent="0.25">
      <c r="A85" s="39"/>
      <c r="B85" s="14" t="s">
        <v>157</v>
      </c>
      <c r="C85" s="10"/>
      <c r="D85" s="10">
        <v>250</v>
      </c>
      <c r="E85" s="23">
        <v>2.2760447999999999E-2</v>
      </c>
      <c r="F85" s="24">
        <f t="shared" si="1"/>
        <v>0.17723955200000002</v>
      </c>
      <c r="H85" s="9"/>
    </row>
    <row r="86" spans="1:8" ht="15" x14ac:dyDescent="0.25">
      <c r="A86" s="39"/>
      <c r="B86" s="14" t="s">
        <v>158</v>
      </c>
      <c r="C86" s="10"/>
      <c r="D86" s="10">
        <v>160</v>
      </c>
      <c r="E86" s="23">
        <v>3.7568280000000003E-2</v>
      </c>
      <c r="F86" s="24">
        <f t="shared" si="1"/>
        <v>9.0431719999999993E-2</v>
      </c>
      <c r="H86" s="9"/>
    </row>
    <row r="87" spans="1:8" ht="15" x14ac:dyDescent="0.25">
      <c r="A87" s="39"/>
      <c r="B87" s="14" t="s">
        <v>159</v>
      </c>
      <c r="C87" s="10"/>
      <c r="D87" s="10">
        <v>160</v>
      </c>
      <c r="E87" s="23">
        <v>2.3981910000000002E-2</v>
      </c>
      <c r="F87" s="24">
        <f t="shared" si="1"/>
        <v>0.10401809000000001</v>
      </c>
      <c r="H87" s="9"/>
    </row>
    <row r="88" spans="1:8" ht="15" x14ac:dyDescent="0.25">
      <c r="A88" s="39"/>
      <c r="B88" s="14" t="s">
        <v>160</v>
      </c>
      <c r="C88" s="10"/>
      <c r="D88" s="10">
        <v>160</v>
      </c>
      <c r="E88" s="23">
        <v>9.805920000000001E-3</v>
      </c>
      <c r="F88" s="24">
        <f t="shared" si="1"/>
        <v>0.11819408000000001</v>
      </c>
      <c r="H88" s="9"/>
    </row>
    <row r="89" spans="1:8" ht="15" x14ac:dyDescent="0.25">
      <c r="A89" s="39"/>
      <c r="B89" s="14" t="s">
        <v>161</v>
      </c>
      <c r="C89" s="10"/>
      <c r="D89" s="10">
        <v>250</v>
      </c>
      <c r="E89" s="23">
        <v>2.5550819999999998E-2</v>
      </c>
      <c r="F89" s="24">
        <f t="shared" si="1"/>
        <v>0.17444918000000001</v>
      </c>
      <c r="H89" s="9"/>
    </row>
    <row r="90" spans="1:8" ht="15" x14ac:dyDescent="0.25">
      <c r="A90" s="39"/>
      <c r="B90" s="25" t="s">
        <v>42</v>
      </c>
      <c r="C90" s="10" t="s">
        <v>43</v>
      </c>
      <c r="D90" s="11"/>
      <c r="E90" s="23"/>
      <c r="F90" s="24">
        <f t="shared" si="1"/>
        <v>0</v>
      </c>
      <c r="H90" s="9"/>
    </row>
    <row r="91" spans="1:8" ht="15" x14ac:dyDescent="0.25">
      <c r="A91" s="39"/>
      <c r="B91" s="14" t="s">
        <v>162</v>
      </c>
      <c r="C91" s="10"/>
      <c r="D91" s="10">
        <v>160</v>
      </c>
      <c r="E91" s="23">
        <v>1.5400800000000003E-2</v>
      </c>
      <c r="F91" s="24">
        <f t="shared" si="1"/>
        <v>0.1125992</v>
      </c>
      <c r="H91" s="9"/>
    </row>
    <row r="92" spans="1:8" ht="15" x14ac:dyDescent="0.25">
      <c r="A92" s="39"/>
      <c r="B92" s="14" t="s">
        <v>163</v>
      </c>
      <c r="C92" s="10"/>
      <c r="D92" s="10">
        <v>250</v>
      </c>
      <c r="E92" s="23">
        <v>1.4999040000000002E-2</v>
      </c>
      <c r="F92" s="24">
        <f t="shared" si="1"/>
        <v>0.18500096000000002</v>
      </c>
      <c r="H92" s="9"/>
    </row>
    <row r="93" spans="1:8" ht="15" x14ac:dyDescent="0.25">
      <c r="A93" s="39"/>
      <c r="B93" s="25" t="s">
        <v>44</v>
      </c>
      <c r="C93" s="10" t="s">
        <v>39</v>
      </c>
      <c r="D93" s="11"/>
      <c r="E93" s="23"/>
      <c r="F93" s="24">
        <f t="shared" si="1"/>
        <v>0</v>
      </c>
      <c r="H93" s="9"/>
    </row>
    <row r="94" spans="1:8" ht="15" x14ac:dyDescent="0.25">
      <c r="A94" s="39"/>
      <c r="B94" s="14" t="s">
        <v>164</v>
      </c>
      <c r="C94" s="10"/>
      <c r="D94" s="10">
        <v>160</v>
      </c>
      <c r="E94" s="23">
        <v>1.524084E-2</v>
      </c>
      <c r="F94" s="24">
        <f t="shared" si="1"/>
        <v>0.11275916</v>
      </c>
      <c r="H94" s="9"/>
    </row>
    <row r="95" spans="1:8" ht="15" x14ac:dyDescent="0.25">
      <c r="A95" s="39"/>
      <c r="B95" s="14" t="s">
        <v>165</v>
      </c>
      <c r="C95" s="10"/>
      <c r="D95" s="10">
        <v>250</v>
      </c>
      <c r="E95" s="23">
        <v>4.4639999999999999E-2</v>
      </c>
      <c r="F95" s="24">
        <f t="shared" si="1"/>
        <v>0.15536</v>
      </c>
      <c r="H95" s="9"/>
    </row>
    <row r="96" spans="1:8" ht="15" x14ac:dyDescent="0.25">
      <c r="A96" s="39"/>
      <c r="B96" s="25" t="s">
        <v>45</v>
      </c>
      <c r="C96" s="10" t="s">
        <v>46</v>
      </c>
      <c r="D96" s="11"/>
      <c r="E96" s="23"/>
      <c r="F96" s="24">
        <f t="shared" si="1"/>
        <v>0</v>
      </c>
      <c r="H96" s="9"/>
    </row>
    <row r="97" spans="1:8" ht="15" x14ac:dyDescent="0.25">
      <c r="A97" s="39"/>
      <c r="B97" s="14" t="s">
        <v>166</v>
      </c>
      <c r="C97" s="10"/>
      <c r="D97" s="10">
        <v>100</v>
      </c>
      <c r="E97" s="23">
        <v>4.2307094999999996E-2</v>
      </c>
      <c r="F97" s="24">
        <f t="shared" si="1"/>
        <v>3.7692905000000006E-2</v>
      </c>
      <c r="H97" s="9"/>
    </row>
    <row r="98" spans="1:8" ht="15" x14ac:dyDescent="0.25">
      <c r="A98" s="39"/>
      <c r="B98" s="14" t="s">
        <v>167</v>
      </c>
      <c r="C98" s="10"/>
      <c r="D98" s="10">
        <v>100</v>
      </c>
      <c r="E98" s="23">
        <v>7.3962900000000007E-3</v>
      </c>
      <c r="F98" s="24">
        <f t="shared" si="1"/>
        <v>7.2603710000000002E-2</v>
      </c>
      <c r="H98" s="9"/>
    </row>
    <row r="99" spans="1:8" ht="15" x14ac:dyDescent="0.25">
      <c r="A99" s="39"/>
      <c r="B99" s="14" t="s">
        <v>168</v>
      </c>
      <c r="C99" s="10"/>
      <c r="D99" s="10">
        <v>160</v>
      </c>
      <c r="E99" s="23">
        <v>6.5737980000000022E-3</v>
      </c>
      <c r="F99" s="24">
        <f t="shared" si="1"/>
        <v>0.121426202</v>
      </c>
      <c r="H99" s="9"/>
    </row>
    <row r="100" spans="1:8" ht="15" x14ac:dyDescent="0.25">
      <c r="A100" s="39"/>
      <c r="B100" s="14" t="s">
        <v>169</v>
      </c>
      <c r="C100" s="10" t="s">
        <v>47</v>
      </c>
      <c r="D100" s="10">
        <v>250</v>
      </c>
      <c r="E100" s="23">
        <v>2.0933741999999998E-2</v>
      </c>
      <c r="F100" s="24">
        <f t="shared" si="1"/>
        <v>0.17906625800000001</v>
      </c>
      <c r="H100" s="9"/>
    </row>
    <row r="101" spans="1:8" ht="15" x14ac:dyDescent="0.25">
      <c r="A101" s="39"/>
      <c r="B101" s="25" t="s">
        <v>48</v>
      </c>
      <c r="C101" s="10"/>
      <c r="D101" s="11"/>
      <c r="E101" s="23"/>
      <c r="F101" s="24">
        <f t="shared" si="1"/>
        <v>0</v>
      </c>
      <c r="H101" s="9"/>
    </row>
    <row r="102" spans="1:8" ht="15" x14ac:dyDescent="0.25">
      <c r="A102" s="39"/>
      <c r="B102" s="14" t="s">
        <v>170</v>
      </c>
      <c r="C102" s="10" t="s">
        <v>49</v>
      </c>
      <c r="D102" s="10">
        <v>25</v>
      </c>
      <c r="E102" s="23">
        <v>6.9089700000000004E-3</v>
      </c>
      <c r="F102" s="24">
        <f t="shared" si="1"/>
        <v>1.309103E-2</v>
      </c>
      <c r="H102" s="9"/>
    </row>
    <row r="103" spans="1:8" ht="15" x14ac:dyDescent="0.25">
      <c r="A103" s="39"/>
      <c r="B103" s="25" t="s">
        <v>50</v>
      </c>
      <c r="C103" s="10"/>
      <c r="D103" s="10"/>
      <c r="E103" s="23"/>
      <c r="F103" s="24">
        <f t="shared" si="1"/>
        <v>0</v>
      </c>
      <c r="H103" s="9"/>
    </row>
    <row r="104" spans="1:8" ht="15.75" thickBot="1" x14ac:dyDescent="0.3">
      <c r="A104" s="42"/>
      <c r="B104" s="15" t="s">
        <v>171</v>
      </c>
      <c r="C104" s="6" t="s">
        <v>47</v>
      </c>
      <c r="D104" s="6">
        <v>250</v>
      </c>
      <c r="E104" s="27">
        <v>6.8615400000000002E-3</v>
      </c>
      <c r="F104" s="24">
        <f t="shared" si="1"/>
        <v>0.19313846000000001</v>
      </c>
      <c r="H104" s="9"/>
    </row>
    <row r="105" spans="1:8" ht="15" x14ac:dyDescent="0.25">
      <c r="A105" s="38" t="s">
        <v>51</v>
      </c>
      <c r="B105" s="28" t="s">
        <v>52</v>
      </c>
      <c r="C105" s="12"/>
      <c r="D105" s="37"/>
      <c r="E105" s="30"/>
      <c r="F105" s="24">
        <f t="shared" si="1"/>
        <v>0</v>
      </c>
      <c r="H105" s="9"/>
    </row>
    <row r="106" spans="1:8" ht="15" x14ac:dyDescent="0.25">
      <c r="A106" s="39"/>
      <c r="B106" s="14" t="s">
        <v>172</v>
      </c>
      <c r="C106" s="10" t="s">
        <v>53</v>
      </c>
      <c r="D106" s="10">
        <v>400</v>
      </c>
      <c r="E106" s="23">
        <v>2.2956119999999998E-3</v>
      </c>
      <c r="F106" s="24">
        <f t="shared" si="1"/>
        <v>0.317704388</v>
      </c>
      <c r="H106" s="9"/>
    </row>
    <row r="107" spans="1:8" ht="15" x14ac:dyDescent="0.25">
      <c r="A107" s="39"/>
      <c r="B107" s="25" t="s">
        <v>32</v>
      </c>
      <c r="C107" s="10" t="s">
        <v>53</v>
      </c>
      <c r="D107" s="11"/>
      <c r="E107" s="23"/>
      <c r="F107" s="24">
        <f t="shared" si="1"/>
        <v>0</v>
      </c>
      <c r="H107" s="9"/>
    </row>
    <row r="108" spans="1:8" ht="15" x14ac:dyDescent="0.25">
      <c r="A108" s="39"/>
      <c r="B108" s="14" t="s">
        <v>173</v>
      </c>
      <c r="C108" s="10"/>
      <c r="D108" s="10">
        <v>160</v>
      </c>
      <c r="E108" s="23">
        <v>4.1960669999999999E-2</v>
      </c>
      <c r="F108" s="24">
        <f t="shared" si="1"/>
        <v>8.6039329999999997E-2</v>
      </c>
      <c r="H108" s="9"/>
    </row>
    <row r="109" spans="1:8" ht="15" x14ac:dyDescent="0.25">
      <c r="A109" s="39"/>
      <c r="B109" s="14" t="s">
        <v>174</v>
      </c>
      <c r="C109" s="10"/>
      <c r="D109" s="10">
        <v>250</v>
      </c>
      <c r="E109" s="23">
        <v>2.9205720000000001E-2</v>
      </c>
      <c r="F109" s="24">
        <f t="shared" si="1"/>
        <v>0.17079428000000002</v>
      </c>
      <c r="H109" s="9"/>
    </row>
    <row r="110" spans="1:8" ht="15" x14ac:dyDescent="0.25">
      <c r="A110" s="39"/>
      <c r="B110" s="14" t="s">
        <v>175</v>
      </c>
      <c r="C110" s="10"/>
      <c r="D110" s="10">
        <v>160</v>
      </c>
      <c r="E110" s="23">
        <v>3.3905010000000006E-2</v>
      </c>
      <c r="F110" s="24">
        <f t="shared" si="1"/>
        <v>9.4094989999999989E-2</v>
      </c>
      <c r="H110" s="9"/>
    </row>
    <row r="111" spans="1:8" ht="15" x14ac:dyDescent="0.25">
      <c r="A111" s="39"/>
      <c r="B111" s="25" t="s">
        <v>54</v>
      </c>
      <c r="C111" s="10" t="s">
        <v>55</v>
      </c>
      <c r="D111" s="11"/>
      <c r="E111" s="23"/>
      <c r="F111" s="24">
        <f t="shared" si="1"/>
        <v>0</v>
      </c>
      <c r="H111" s="9"/>
    </row>
    <row r="112" spans="1:8" ht="15" x14ac:dyDescent="0.25">
      <c r="A112" s="39"/>
      <c r="B112" s="14" t="s">
        <v>176</v>
      </c>
      <c r="C112" s="10"/>
      <c r="D112" s="10">
        <v>160</v>
      </c>
      <c r="E112" s="23">
        <v>2.0757600000000005E-2</v>
      </c>
      <c r="F112" s="24">
        <f t="shared" si="1"/>
        <v>0.1072424</v>
      </c>
      <c r="H112" s="9"/>
    </row>
    <row r="113" spans="1:8" ht="15.75" thickBot="1" x14ac:dyDescent="0.3">
      <c r="A113" s="40"/>
      <c r="B113" s="31" t="s">
        <v>177</v>
      </c>
      <c r="C113" s="13"/>
      <c r="D113" s="13">
        <v>160</v>
      </c>
      <c r="E113" s="32">
        <v>2.4449699999999998E-2</v>
      </c>
      <c r="F113" s="24">
        <f t="shared" si="1"/>
        <v>0.10355030000000001</v>
      </c>
      <c r="H113" s="9"/>
    </row>
    <row r="114" spans="1:8" ht="15" x14ac:dyDescent="0.25">
      <c r="A114" s="41" t="s">
        <v>56</v>
      </c>
      <c r="B114" s="33" t="s">
        <v>57</v>
      </c>
      <c r="C114" s="5" t="s">
        <v>58</v>
      </c>
      <c r="D114" s="34"/>
      <c r="E114" s="35"/>
      <c r="F114" s="24">
        <f t="shared" si="1"/>
        <v>0</v>
      </c>
      <c r="H114" s="9"/>
    </row>
    <row r="115" spans="1:8" ht="15" x14ac:dyDescent="0.25">
      <c r="A115" s="39"/>
      <c r="B115" s="14" t="s">
        <v>178</v>
      </c>
      <c r="C115" s="10"/>
      <c r="D115" s="10">
        <v>160</v>
      </c>
      <c r="E115" s="23">
        <v>1.6987380000000003E-2</v>
      </c>
      <c r="F115" s="24">
        <f t="shared" si="1"/>
        <v>0.11101262000000001</v>
      </c>
      <c r="H115" s="9"/>
    </row>
    <row r="116" spans="1:8" ht="15" x14ac:dyDescent="0.25">
      <c r="A116" s="39"/>
      <c r="B116" s="14" t="s">
        <v>179</v>
      </c>
      <c r="C116" s="10"/>
      <c r="D116" s="10">
        <v>63</v>
      </c>
      <c r="E116" s="23">
        <v>1.9230540000000001E-2</v>
      </c>
      <c r="F116" s="24">
        <f t="shared" si="1"/>
        <v>3.1169460000000006E-2</v>
      </c>
      <c r="H116" s="9"/>
    </row>
    <row r="117" spans="1:8" ht="15" x14ac:dyDescent="0.25">
      <c r="A117" s="39"/>
      <c r="B117" s="14" t="s">
        <v>180</v>
      </c>
      <c r="C117" s="10"/>
      <c r="D117" s="10">
        <v>160</v>
      </c>
      <c r="E117" s="23">
        <v>2.9276400000000001E-2</v>
      </c>
      <c r="F117" s="24">
        <f t="shared" si="1"/>
        <v>9.8723599999999995E-2</v>
      </c>
      <c r="H117" s="9"/>
    </row>
    <row r="118" spans="1:8" ht="15" x14ac:dyDescent="0.25">
      <c r="A118" s="39"/>
      <c r="B118" s="25" t="s">
        <v>59</v>
      </c>
      <c r="C118" s="10" t="s">
        <v>60</v>
      </c>
      <c r="D118" s="11"/>
      <c r="E118" s="23"/>
      <c r="F118" s="24">
        <f t="shared" si="1"/>
        <v>0</v>
      </c>
      <c r="H118" s="9"/>
    </row>
    <row r="119" spans="1:8" ht="15.75" thickBot="1" x14ac:dyDescent="0.3">
      <c r="A119" s="42"/>
      <c r="B119" s="15" t="s">
        <v>181</v>
      </c>
      <c r="C119" s="6"/>
      <c r="D119" s="6">
        <v>40</v>
      </c>
      <c r="E119" s="27">
        <v>3.2858760000000001E-3</v>
      </c>
      <c r="F119" s="24">
        <f t="shared" si="1"/>
        <v>2.8714124000000001E-2</v>
      </c>
      <c r="H119" s="9"/>
    </row>
    <row r="120" spans="1:8" ht="15" x14ac:dyDescent="0.25">
      <c r="A120" s="38" t="s">
        <v>61</v>
      </c>
      <c r="B120" s="28" t="s">
        <v>32</v>
      </c>
      <c r="C120" s="12" t="s">
        <v>62</v>
      </c>
      <c r="D120" s="37"/>
      <c r="E120" s="30"/>
      <c r="F120" s="24">
        <f t="shared" si="1"/>
        <v>0</v>
      </c>
      <c r="H120" s="9"/>
    </row>
    <row r="121" spans="1:8" ht="15" x14ac:dyDescent="0.25">
      <c r="A121" s="39"/>
      <c r="B121" s="14" t="s">
        <v>182</v>
      </c>
      <c r="C121" s="10"/>
      <c r="D121" s="10">
        <v>250</v>
      </c>
      <c r="E121" s="23">
        <v>1.6809750000000002E-2</v>
      </c>
      <c r="F121" s="24">
        <f t="shared" si="1"/>
        <v>0.18319025</v>
      </c>
      <c r="H121" s="9"/>
    </row>
    <row r="122" spans="1:8" ht="15" x14ac:dyDescent="0.25">
      <c r="A122" s="39"/>
      <c r="B122" s="14" t="s">
        <v>183</v>
      </c>
      <c r="C122" s="10"/>
      <c r="D122" s="10">
        <v>250</v>
      </c>
      <c r="E122" s="23">
        <v>2.0961270000000001E-2</v>
      </c>
      <c r="F122" s="24">
        <f t="shared" si="1"/>
        <v>0.17903873000000001</v>
      </c>
      <c r="H122" s="9"/>
    </row>
    <row r="123" spans="1:8" ht="15" x14ac:dyDescent="0.25">
      <c r="A123" s="39"/>
      <c r="B123" s="14" t="s">
        <v>184</v>
      </c>
      <c r="C123" s="10"/>
      <c r="D123" s="10">
        <v>160</v>
      </c>
      <c r="E123" s="23">
        <v>2.133792E-2</v>
      </c>
      <c r="F123" s="24">
        <f t="shared" si="1"/>
        <v>0.10666208000000001</v>
      </c>
      <c r="H123" s="9"/>
    </row>
    <row r="124" spans="1:8" ht="15" x14ac:dyDescent="0.25">
      <c r="A124" s="39"/>
      <c r="B124" s="14" t="s">
        <v>185</v>
      </c>
      <c r="C124" s="10"/>
      <c r="D124" s="10">
        <v>100</v>
      </c>
      <c r="E124" s="23">
        <v>1.3615199999999999E-2</v>
      </c>
      <c r="F124" s="24">
        <f t="shared" si="1"/>
        <v>6.6384800000000008E-2</v>
      </c>
      <c r="H124" s="9"/>
    </row>
    <row r="125" spans="1:8" ht="15" x14ac:dyDescent="0.25">
      <c r="A125" s="39"/>
      <c r="B125" s="25" t="s">
        <v>63</v>
      </c>
      <c r="C125" s="10"/>
      <c r="D125" s="11"/>
      <c r="E125" s="23"/>
      <c r="F125" s="24">
        <f t="shared" si="1"/>
        <v>0</v>
      </c>
      <c r="H125" s="9"/>
    </row>
    <row r="126" spans="1:8" ht="15.75" thickBot="1" x14ac:dyDescent="0.3">
      <c r="A126" s="40"/>
      <c r="B126" s="31" t="s">
        <v>186</v>
      </c>
      <c r="C126" s="13" t="s">
        <v>62</v>
      </c>
      <c r="D126" s="13">
        <v>160</v>
      </c>
      <c r="E126" s="32">
        <v>8.1161099999999993E-3</v>
      </c>
      <c r="F126" s="24">
        <f t="shared" si="1"/>
        <v>0.11988389000000001</v>
      </c>
      <c r="H126" s="9"/>
    </row>
    <row r="127" spans="1:8" ht="15" x14ac:dyDescent="0.25">
      <c r="A127" s="41" t="s">
        <v>96</v>
      </c>
      <c r="B127" s="33" t="s">
        <v>64</v>
      </c>
      <c r="C127" s="5"/>
      <c r="D127" s="34"/>
      <c r="E127" s="35"/>
      <c r="F127" s="24">
        <f t="shared" si="1"/>
        <v>0</v>
      </c>
      <c r="H127" s="9"/>
    </row>
    <row r="128" spans="1:8" ht="15" x14ac:dyDescent="0.25">
      <c r="A128" s="39"/>
      <c r="B128" s="14" t="s">
        <v>187</v>
      </c>
      <c r="C128" s="10" t="s">
        <v>65</v>
      </c>
      <c r="D128" s="10">
        <v>250</v>
      </c>
      <c r="E128" s="23">
        <v>1.4973000000000002E-2</v>
      </c>
      <c r="F128" s="24">
        <f t="shared" si="1"/>
        <v>0.185027</v>
      </c>
      <c r="H128" s="9"/>
    </row>
    <row r="129" spans="1:8" ht="15" x14ac:dyDescent="0.25">
      <c r="A129" s="39"/>
      <c r="B129" s="14" t="s">
        <v>188</v>
      </c>
      <c r="C129" s="10"/>
      <c r="D129" s="10">
        <v>250</v>
      </c>
      <c r="E129" s="23">
        <v>7.1126399999999999E-3</v>
      </c>
      <c r="F129" s="24">
        <f t="shared" si="1"/>
        <v>0.19288736000000001</v>
      </c>
      <c r="H129" s="9"/>
    </row>
    <row r="130" spans="1:8" ht="15.75" thickBot="1" x14ac:dyDescent="0.3">
      <c r="A130" s="42"/>
      <c r="B130" s="15" t="s">
        <v>189</v>
      </c>
      <c r="C130" s="6"/>
      <c r="D130" s="6">
        <v>160</v>
      </c>
      <c r="E130" s="27">
        <v>1.3615200000000001E-2</v>
      </c>
      <c r="F130" s="24">
        <f t="shared" si="1"/>
        <v>0.11438480000000001</v>
      </c>
      <c r="H130" s="9"/>
    </row>
    <row r="131" spans="1:8" ht="15" x14ac:dyDescent="0.25">
      <c r="A131" s="38" t="s">
        <v>66</v>
      </c>
      <c r="B131" s="28" t="s">
        <v>67</v>
      </c>
      <c r="C131" s="12" t="s">
        <v>68</v>
      </c>
      <c r="D131" s="37"/>
      <c r="E131" s="30"/>
      <c r="F131" s="24">
        <f t="shared" si="1"/>
        <v>0</v>
      </c>
      <c r="H131" s="9"/>
    </row>
    <row r="132" spans="1:8" ht="15" x14ac:dyDescent="0.25">
      <c r="A132" s="39"/>
      <c r="B132" s="14" t="s">
        <v>190</v>
      </c>
      <c r="C132" s="10"/>
      <c r="D132" s="10">
        <v>160</v>
      </c>
      <c r="E132" s="23">
        <v>1.9782030000000003E-2</v>
      </c>
      <c r="F132" s="24">
        <f t="shared" si="1"/>
        <v>0.10821797</v>
      </c>
      <c r="H132" s="9"/>
    </row>
    <row r="133" spans="1:8" ht="15" x14ac:dyDescent="0.25">
      <c r="A133" s="39"/>
      <c r="B133" s="14" t="s">
        <v>191</v>
      </c>
      <c r="C133" s="10"/>
      <c r="D133" s="10">
        <v>160</v>
      </c>
      <c r="E133" s="23">
        <v>1.8448410000000002E-2</v>
      </c>
      <c r="F133" s="24">
        <f t="shared" si="1"/>
        <v>0.10955159</v>
      </c>
      <c r="H133" s="9"/>
    </row>
    <row r="134" spans="1:8" ht="15" x14ac:dyDescent="0.25">
      <c r="A134" s="39"/>
      <c r="B134" s="25" t="s">
        <v>69</v>
      </c>
      <c r="C134" s="10" t="s">
        <v>70</v>
      </c>
      <c r="D134" s="11"/>
      <c r="E134" s="23"/>
      <c r="F134" s="24">
        <f t="shared" si="1"/>
        <v>0</v>
      </c>
      <c r="H134" s="9"/>
    </row>
    <row r="135" spans="1:8" ht="15" x14ac:dyDescent="0.25">
      <c r="A135" s="39"/>
      <c r="B135" s="14" t="s">
        <v>192</v>
      </c>
      <c r="C135" s="10"/>
      <c r="D135" s="10">
        <v>250</v>
      </c>
      <c r="E135" s="23">
        <v>2.25618E-2</v>
      </c>
      <c r="F135" s="24">
        <f t="shared" si="1"/>
        <v>0.17743820000000002</v>
      </c>
      <c r="H135" s="9"/>
    </row>
    <row r="136" spans="1:8" ht="15" x14ac:dyDescent="0.25">
      <c r="A136" s="39"/>
      <c r="B136" s="14" t="s">
        <v>193</v>
      </c>
      <c r="C136" s="10"/>
      <c r="D136" s="10">
        <v>250</v>
      </c>
      <c r="E136" s="23">
        <v>3.2947109999999995E-2</v>
      </c>
      <c r="F136" s="24">
        <f t="shared" si="1"/>
        <v>0.16705289000000001</v>
      </c>
      <c r="H136" s="9"/>
    </row>
    <row r="137" spans="1:8" ht="15" x14ac:dyDescent="0.25">
      <c r="A137" s="39"/>
      <c r="B137" s="14" t="s">
        <v>194</v>
      </c>
      <c r="C137" s="10"/>
      <c r="D137" s="10">
        <v>160</v>
      </c>
      <c r="E137" s="23">
        <v>1.116E-2</v>
      </c>
      <c r="F137" s="24">
        <f t="shared" si="1"/>
        <v>0.11684</v>
      </c>
      <c r="H137" s="9"/>
    </row>
    <row r="138" spans="1:8" ht="15" x14ac:dyDescent="0.25">
      <c r="A138" s="39"/>
      <c r="B138" s="14" t="s">
        <v>195</v>
      </c>
      <c r="C138" s="10"/>
      <c r="D138" s="10">
        <v>250</v>
      </c>
      <c r="E138" s="23">
        <v>2.1001260000000001E-2</v>
      </c>
      <c r="F138" s="24">
        <f t="shared" ref="F138:F188" si="2">D138*0.8/1000-E138</f>
        <v>0.17899874000000002</v>
      </c>
      <c r="H138" s="9"/>
    </row>
    <row r="139" spans="1:8" ht="15" x14ac:dyDescent="0.25">
      <c r="A139" s="39"/>
      <c r="B139" s="25" t="s">
        <v>32</v>
      </c>
      <c r="C139" s="10" t="s">
        <v>70</v>
      </c>
      <c r="D139" s="11"/>
      <c r="E139" s="23"/>
      <c r="F139" s="24">
        <f t="shared" si="2"/>
        <v>0</v>
      </c>
      <c r="H139" s="9"/>
    </row>
    <row r="140" spans="1:8" ht="15" x14ac:dyDescent="0.25">
      <c r="A140" s="39"/>
      <c r="B140" s="14" t="s">
        <v>196</v>
      </c>
      <c r="C140" s="10"/>
      <c r="D140" s="10">
        <v>160</v>
      </c>
      <c r="E140" s="23">
        <v>2.2640850000000001E-2</v>
      </c>
      <c r="F140" s="24">
        <f t="shared" si="2"/>
        <v>0.10535915</v>
      </c>
      <c r="H140" s="9"/>
    </row>
    <row r="141" spans="1:8" ht="15" x14ac:dyDescent="0.25">
      <c r="A141" s="39"/>
      <c r="B141" s="14" t="s">
        <v>197</v>
      </c>
      <c r="C141" s="10"/>
      <c r="D141" s="10">
        <v>100</v>
      </c>
      <c r="E141" s="23">
        <v>1.47312E-2</v>
      </c>
      <c r="F141" s="24">
        <f t="shared" si="2"/>
        <v>6.5268800000000002E-2</v>
      </c>
      <c r="H141" s="9"/>
    </row>
    <row r="142" spans="1:8" ht="15" x14ac:dyDescent="0.25">
      <c r="A142" s="39"/>
      <c r="B142" s="14" t="s">
        <v>198</v>
      </c>
      <c r="C142" s="10"/>
      <c r="D142" s="10">
        <v>63</v>
      </c>
      <c r="E142" s="23">
        <v>6.6681000000000006E-3</v>
      </c>
      <c r="F142" s="24">
        <f t="shared" si="2"/>
        <v>4.3731900000000004E-2</v>
      </c>
      <c r="H142" s="9"/>
    </row>
    <row r="143" spans="1:8" ht="15" x14ac:dyDescent="0.25">
      <c r="A143" s="39"/>
      <c r="B143" s="14" t="s">
        <v>199</v>
      </c>
      <c r="C143" s="10"/>
      <c r="D143" s="10">
        <v>160</v>
      </c>
      <c r="E143" s="23">
        <v>2.6339460000000002E-2</v>
      </c>
      <c r="F143" s="24">
        <f t="shared" si="2"/>
        <v>0.10166053999999999</v>
      </c>
      <c r="H143" s="9"/>
    </row>
    <row r="144" spans="1:8" ht="15" x14ac:dyDescent="0.25">
      <c r="A144" s="39"/>
      <c r="B144" s="14" t="s">
        <v>200</v>
      </c>
      <c r="C144" s="10"/>
      <c r="D144" s="10">
        <v>250</v>
      </c>
      <c r="E144" s="23">
        <v>8.7048000000000004E-3</v>
      </c>
      <c r="F144" s="24">
        <f t="shared" si="2"/>
        <v>0.1912952</v>
      </c>
      <c r="H144" s="9"/>
    </row>
    <row r="145" spans="1:8" ht="15" x14ac:dyDescent="0.25">
      <c r="A145" s="39"/>
      <c r="B145" s="25" t="s">
        <v>71</v>
      </c>
      <c r="C145" s="10" t="s">
        <v>70</v>
      </c>
      <c r="D145" s="11"/>
      <c r="E145" s="23"/>
      <c r="F145" s="24">
        <f t="shared" si="2"/>
        <v>0</v>
      </c>
      <c r="H145" s="9"/>
    </row>
    <row r="146" spans="1:8" ht="15" x14ac:dyDescent="0.25">
      <c r="A146" s="39"/>
      <c r="B146" s="14" t="s">
        <v>201</v>
      </c>
      <c r="C146" s="10"/>
      <c r="D146" s="10">
        <v>250</v>
      </c>
      <c r="E146" s="23">
        <v>3.3256799999999997E-3</v>
      </c>
      <c r="F146" s="24">
        <f t="shared" si="2"/>
        <v>0.19667432000000001</v>
      </c>
      <c r="H146" s="9"/>
    </row>
    <row r="147" spans="1:8" ht="15.75" thickBot="1" x14ac:dyDescent="0.3">
      <c r="A147" s="40"/>
      <c r="B147" s="31" t="s">
        <v>202</v>
      </c>
      <c r="C147" s="13"/>
      <c r="D147" s="13">
        <v>400</v>
      </c>
      <c r="E147" s="32">
        <v>1.7930400000000003E-2</v>
      </c>
      <c r="F147" s="24">
        <f t="shared" si="2"/>
        <v>0.30206959999999999</v>
      </c>
      <c r="H147" s="9"/>
    </row>
    <row r="148" spans="1:8" ht="15" x14ac:dyDescent="0.25">
      <c r="A148" s="41" t="s">
        <v>72</v>
      </c>
      <c r="B148" s="33" t="s">
        <v>73</v>
      </c>
      <c r="C148" s="5" t="s">
        <v>74</v>
      </c>
      <c r="D148" s="34"/>
      <c r="E148" s="35"/>
      <c r="F148" s="24">
        <f t="shared" si="2"/>
        <v>0</v>
      </c>
      <c r="H148" s="9"/>
    </row>
    <row r="149" spans="1:8" ht="15" x14ac:dyDescent="0.25">
      <c r="A149" s="39"/>
      <c r="B149" s="14" t="s">
        <v>203</v>
      </c>
      <c r="C149" s="10"/>
      <c r="D149" s="10">
        <v>25</v>
      </c>
      <c r="E149" s="23">
        <v>6.7806299999999993E-3</v>
      </c>
      <c r="F149" s="24">
        <f t="shared" si="2"/>
        <v>1.3219370000000001E-2</v>
      </c>
      <c r="H149" s="9"/>
    </row>
    <row r="150" spans="1:8" ht="15" x14ac:dyDescent="0.25">
      <c r="A150" s="39"/>
      <c r="B150" s="25" t="s">
        <v>75</v>
      </c>
      <c r="C150" s="10" t="s">
        <v>74</v>
      </c>
      <c r="D150" s="11"/>
      <c r="E150" s="23"/>
      <c r="F150" s="24">
        <f t="shared" si="2"/>
        <v>0</v>
      </c>
      <c r="H150" s="9"/>
    </row>
    <row r="151" spans="1:8" ht="15" x14ac:dyDescent="0.25">
      <c r="A151" s="39"/>
      <c r="B151" s="14" t="s">
        <v>204</v>
      </c>
      <c r="C151" s="10"/>
      <c r="D151" s="10">
        <v>63</v>
      </c>
      <c r="E151" s="23">
        <v>5.6246400000000002E-3</v>
      </c>
      <c r="F151" s="24">
        <f t="shared" si="2"/>
        <v>4.4775360000000007E-2</v>
      </c>
      <c r="H151" s="9"/>
    </row>
    <row r="152" spans="1:8" ht="15" x14ac:dyDescent="0.25">
      <c r="A152" s="39"/>
      <c r="B152" s="14" t="s">
        <v>205</v>
      </c>
      <c r="C152" s="10"/>
      <c r="D152" s="10">
        <v>160</v>
      </c>
      <c r="E152" s="23">
        <v>1.2775410000000001E-2</v>
      </c>
      <c r="F152" s="24">
        <f t="shared" si="2"/>
        <v>0.11522459</v>
      </c>
      <c r="H152" s="9"/>
    </row>
    <row r="153" spans="1:8" ht="15" x14ac:dyDescent="0.25">
      <c r="A153" s="39"/>
      <c r="B153" s="25" t="s">
        <v>76</v>
      </c>
      <c r="C153" s="10" t="s">
        <v>74</v>
      </c>
      <c r="D153" s="11"/>
      <c r="E153" s="23"/>
      <c r="F153" s="24">
        <f t="shared" si="2"/>
        <v>0</v>
      </c>
      <c r="H153" s="9"/>
    </row>
    <row r="154" spans="1:8" ht="15" x14ac:dyDescent="0.25">
      <c r="A154" s="39"/>
      <c r="B154" s="14" t="s">
        <v>206</v>
      </c>
      <c r="C154" s="10"/>
      <c r="D154" s="10">
        <v>100</v>
      </c>
      <c r="E154" s="23">
        <v>1.2047033999999998E-2</v>
      </c>
      <c r="F154" s="24">
        <f t="shared" si="2"/>
        <v>6.7952966000000004E-2</v>
      </c>
      <c r="H154" s="9"/>
    </row>
    <row r="155" spans="1:8" ht="15" x14ac:dyDescent="0.25">
      <c r="A155" s="39"/>
      <c r="B155" s="14" t="s">
        <v>207</v>
      </c>
      <c r="C155" s="10"/>
      <c r="D155" s="10">
        <v>25</v>
      </c>
      <c r="E155" s="23">
        <v>7.4623199999999997E-3</v>
      </c>
      <c r="F155" s="24">
        <f t="shared" si="2"/>
        <v>1.2537680000000001E-2</v>
      </c>
      <c r="H155" s="9"/>
    </row>
    <row r="156" spans="1:8" ht="15" x14ac:dyDescent="0.25">
      <c r="A156" s="39"/>
      <c r="B156" s="14" t="s">
        <v>208</v>
      </c>
      <c r="C156" s="10"/>
      <c r="D156" s="10">
        <v>160</v>
      </c>
      <c r="E156" s="23">
        <v>1.4574960000000001E-2</v>
      </c>
      <c r="F156" s="24">
        <f t="shared" si="2"/>
        <v>0.11342504</v>
      </c>
      <c r="H156" s="9"/>
    </row>
    <row r="157" spans="1:8" ht="15" x14ac:dyDescent="0.25">
      <c r="A157" s="39"/>
      <c r="B157" s="14" t="s">
        <v>209</v>
      </c>
      <c r="C157" s="10"/>
      <c r="D157" s="10">
        <v>250</v>
      </c>
      <c r="E157" s="23">
        <v>1.206954E-2</v>
      </c>
      <c r="F157" s="24">
        <f t="shared" si="2"/>
        <v>0.18793046000000002</v>
      </c>
      <c r="H157" s="9"/>
    </row>
    <row r="158" spans="1:8" ht="15" x14ac:dyDescent="0.25">
      <c r="A158" s="39"/>
      <c r="B158" s="14" t="s">
        <v>210</v>
      </c>
      <c r="C158" s="10"/>
      <c r="D158" s="10">
        <v>160</v>
      </c>
      <c r="E158" s="23">
        <v>1.3336200000000001E-2</v>
      </c>
      <c r="F158" s="24">
        <f t="shared" si="2"/>
        <v>0.1146638</v>
      </c>
      <c r="H158" s="9"/>
    </row>
    <row r="159" spans="1:8" ht="15" x14ac:dyDescent="0.25">
      <c r="A159" s="39"/>
      <c r="B159" s="25" t="s">
        <v>24</v>
      </c>
      <c r="C159" s="10" t="s">
        <v>77</v>
      </c>
      <c r="D159" s="11"/>
      <c r="E159" s="23"/>
      <c r="F159" s="24">
        <f t="shared" si="2"/>
        <v>0</v>
      </c>
      <c r="H159" s="9"/>
    </row>
    <row r="160" spans="1:8" ht="15" x14ac:dyDescent="0.25">
      <c r="A160" s="39"/>
      <c r="B160" s="14" t="s">
        <v>211</v>
      </c>
      <c r="C160" s="10"/>
      <c r="D160" s="10">
        <v>630</v>
      </c>
      <c r="E160" s="23">
        <v>1.261638E-2</v>
      </c>
      <c r="F160" s="24">
        <f t="shared" si="2"/>
        <v>0.49138362000000002</v>
      </c>
      <c r="H160" s="9"/>
    </row>
    <row r="161" spans="1:8" ht="15.75" thickBot="1" x14ac:dyDescent="0.3">
      <c r="A161" s="42"/>
      <c r="B161" s="15" t="s">
        <v>212</v>
      </c>
      <c r="C161" s="6"/>
      <c r="D161" s="6">
        <v>160</v>
      </c>
      <c r="E161" s="27">
        <v>1.9195200000000003E-3</v>
      </c>
      <c r="F161" s="24">
        <f t="shared" si="2"/>
        <v>0.12608047999999999</v>
      </c>
      <c r="H161" s="9"/>
    </row>
    <row r="162" spans="1:8" ht="15" x14ac:dyDescent="0.25">
      <c r="A162" s="38" t="s">
        <v>78</v>
      </c>
      <c r="B162" s="28" t="s">
        <v>79</v>
      </c>
      <c r="C162" s="12" t="s">
        <v>80</v>
      </c>
      <c r="D162" s="37"/>
      <c r="E162" s="30"/>
      <c r="F162" s="24">
        <f t="shared" si="2"/>
        <v>0</v>
      </c>
      <c r="H162" s="9"/>
    </row>
    <row r="163" spans="1:8" ht="15" x14ac:dyDescent="0.25">
      <c r="A163" s="39"/>
      <c r="B163" s="14" t="s">
        <v>213</v>
      </c>
      <c r="C163" s="10"/>
      <c r="D163" s="10">
        <v>25</v>
      </c>
      <c r="E163" s="23">
        <v>1.3723079999999998E-3</v>
      </c>
      <c r="F163" s="24">
        <f t="shared" si="2"/>
        <v>1.8627692000000001E-2</v>
      </c>
      <c r="H163" s="9"/>
    </row>
    <row r="164" spans="1:8" ht="15" x14ac:dyDescent="0.25">
      <c r="A164" s="39"/>
      <c r="B164" s="25" t="s">
        <v>32</v>
      </c>
      <c r="C164" s="10" t="s">
        <v>81</v>
      </c>
      <c r="D164" s="11"/>
      <c r="E164" s="23"/>
      <c r="F164" s="24">
        <f t="shared" si="2"/>
        <v>0</v>
      </c>
      <c r="H164" s="9"/>
    </row>
    <row r="165" spans="1:8" ht="15" x14ac:dyDescent="0.25">
      <c r="A165" s="39"/>
      <c r="B165" s="14" t="s">
        <v>214</v>
      </c>
      <c r="C165" s="10"/>
      <c r="D165" s="10">
        <v>160</v>
      </c>
      <c r="E165" s="23">
        <v>2.3659200000000002E-2</v>
      </c>
      <c r="F165" s="24">
        <f t="shared" si="2"/>
        <v>0.1043408</v>
      </c>
      <c r="H165" s="9"/>
    </row>
    <row r="166" spans="1:8" ht="15" x14ac:dyDescent="0.25">
      <c r="A166" s="39"/>
      <c r="B166" s="14" t="s">
        <v>215</v>
      </c>
      <c r="C166" s="10"/>
      <c r="D166" s="10">
        <v>160</v>
      </c>
      <c r="E166" s="23">
        <v>1.3336200000000001E-2</v>
      </c>
      <c r="F166" s="24">
        <f t="shared" si="2"/>
        <v>0.1146638</v>
      </c>
      <c r="H166" s="9"/>
    </row>
    <row r="167" spans="1:8" ht="15" x14ac:dyDescent="0.25">
      <c r="A167" s="39"/>
      <c r="B167" s="14" t="s">
        <v>216</v>
      </c>
      <c r="C167" s="10"/>
      <c r="D167" s="10">
        <v>63</v>
      </c>
      <c r="E167" s="23">
        <v>1.0579680000000001E-2</v>
      </c>
      <c r="F167" s="24">
        <f t="shared" si="2"/>
        <v>3.9820320000000006E-2</v>
      </c>
      <c r="H167" s="9"/>
    </row>
    <row r="168" spans="1:8" ht="15" x14ac:dyDescent="0.25">
      <c r="A168" s="39"/>
      <c r="B168" s="14" t="s">
        <v>217</v>
      </c>
      <c r="C168" s="10"/>
      <c r="D168" s="10">
        <v>160</v>
      </c>
      <c r="E168" s="23">
        <v>2.4934230000000002E-2</v>
      </c>
      <c r="F168" s="24">
        <f t="shared" si="2"/>
        <v>0.10306577</v>
      </c>
      <c r="H168" s="9"/>
    </row>
    <row r="169" spans="1:8" ht="15" x14ac:dyDescent="0.25">
      <c r="A169" s="39"/>
      <c r="B169" s="25" t="s">
        <v>82</v>
      </c>
      <c r="C169" s="10" t="s">
        <v>81</v>
      </c>
      <c r="D169" s="11"/>
      <c r="E169" s="23"/>
      <c r="F169" s="24">
        <f t="shared" si="2"/>
        <v>0</v>
      </c>
      <c r="H169" s="9"/>
    </row>
    <row r="170" spans="1:8" ht="15" x14ac:dyDescent="0.25">
      <c r="A170" s="39"/>
      <c r="B170" s="14" t="s">
        <v>218</v>
      </c>
      <c r="C170" s="10"/>
      <c r="D170" s="10">
        <v>160</v>
      </c>
      <c r="E170" s="23">
        <v>9.3744000000000015E-3</v>
      </c>
      <c r="F170" s="24">
        <f t="shared" si="2"/>
        <v>0.1186256</v>
      </c>
      <c r="H170" s="9"/>
    </row>
    <row r="171" spans="1:8" ht="15.75" thickBot="1" x14ac:dyDescent="0.3">
      <c r="A171" s="40"/>
      <c r="B171" s="31" t="s">
        <v>219</v>
      </c>
      <c r="C171" s="13"/>
      <c r="D171" s="13">
        <v>100</v>
      </c>
      <c r="E171" s="32">
        <v>9.3575669999999989E-3</v>
      </c>
      <c r="F171" s="24">
        <f t="shared" si="2"/>
        <v>7.0642433000000004E-2</v>
      </c>
      <c r="H171" s="9"/>
    </row>
    <row r="172" spans="1:8" ht="15" x14ac:dyDescent="0.25">
      <c r="A172" s="41" t="s">
        <v>83</v>
      </c>
      <c r="B172" s="33" t="s">
        <v>84</v>
      </c>
      <c r="C172" s="5" t="s">
        <v>85</v>
      </c>
      <c r="D172" s="34"/>
      <c r="E172" s="35"/>
      <c r="F172" s="24">
        <f t="shared" si="2"/>
        <v>0</v>
      </c>
      <c r="H172" s="9"/>
    </row>
    <row r="173" spans="1:8" ht="15" x14ac:dyDescent="0.25">
      <c r="A173" s="39"/>
      <c r="B173" s="14" t="s">
        <v>220</v>
      </c>
      <c r="C173" s="10"/>
      <c r="D173" s="10">
        <v>160</v>
      </c>
      <c r="E173" s="23">
        <v>2.225862E-2</v>
      </c>
      <c r="F173" s="24">
        <f t="shared" si="2"/>
        <v>0.10574138</v>
      </c>
      <c r="H173" s="9"/>
    </row>
    <row r="174" spans="1:8" ht="15.75" thickBot="1" x14ac:dyDescent="0.3">
      <c r="A174" s="42"/>
      <c r="B174" s="15" t="s">
        <v>221</v>
      </c>
      <c r="C174" s="6"/>
      <c r="D174" s="6">
        <v>100</v>
      </c>
      <c r="E174" s="27">
        <v>1.5803769000000002E-2</v>
      </c>
      <c r="F174" s="24">
        <f t="shared" si="2"/>
        <v>6.4196230999999992E-2</v>
      </c>
      <c r="H174" s="9"/>
    </row>
    <row r="175" spans="1:8" ht="15" x14ac:dyDescent="0.25">
      <c r="A175" s="41" t="s">
        <v>86</v>
      </c>
      <c r="B175" s="33" t="s">
        <v>32</v>
      </c>
      <c r="C175" s="5" t="s">
        <v>87</v>
      </c>
      <c r="D175" s="34"/>
      <c r="E175" s="35"/>
      <c r="F175" s="24">
        <f t="shared" si="2"/>
        <v>0</v>
      </c>
      <c r="H175" s="9"/>
    </row>
    <row r="176" spans="1:8" ht="15" x14ac:dyDescent="0.25">
      <c r="A176" s="39"/>
      <c r="B176" s="14" t="s">
        <v>222</v>
      </c>
      <c r="C176" s="10"/>
      <c r="D176" s="10">
        <v>160</v>
      </c>
      <c r="E176" s="23">
        <v>2.2616205E-2</v>
      </c>
      <c r="F176" s="24">
        <f t="shared" si="2"/>
        <v>0.105383795</v>
      </c>
      <c r="H176" s="9"/>
    </row>
    <row r="177" spans="1:8" ht="15" x14ac:dyDescent="0.25">
      <c r="A177" s="39"/>
      <c r="B177" s="14" t="s">
        <v>223</v>
      </c>
      <c r="C177" s="10"/>
      <c r="D177" s="10">
        <v>250</v>
      </c>
      <c r="E177" s="23">
        <v>3.0578399999999999E-2</v>
      </c>
      <c r="F177" s="24">
        <f t="shared" si="2"/>
        <v>0.16942160000000001</v>
      </c>
      <c r="H177" s="9"/>
    </row>
    <row r="178" spans="1:8" ht="15" x14ac:dyDescent="0.25">
      <c r="A178" s="39"/>
      <c r="B178" s="14" t="s">
        <v>224</v>
      </c>
      <c r="C178" s="10"/>
      <c r="D178" s="10">
        <v>250</v>
      </c>
      <c r="E178" s="23">
        <v>2.9206278000000002E-2</v>
      </c>
      <c r="F178" s="24">
        <f t="shared" si="2"/>
        <v>0.17079372200000001</v>
      </c>
      <c r="H178" s="9"/>
    </row>
    <row r="179" spans="1:8" ht="15" x14ac:dyDescent="0.25">
      <c r="A179" s="39"/>
      <c r="B179" s="25" t="s">
        <v>88</v>
      </c>
      <c r="C179" s="10" t="s">
        <v>89</v>
      </c>
      <c r="D179" s="11"/>
      <c r="E179" s="23"/>
      <c r="F179" s="24">
        <f t="shared" si="2"/>
        <v>0</v>
      </c>
      <c r="H179" s="9"/>
    </row>
    <row r="180" spans="1:8" ht="15" x14ac:dyDescent="0.25">
      <c r="A180" s="39"/>
      <c r="B180" s="14" t="s">
        <v>225</v>
      </c>
      <c r="C180" s="10"/>
      <c r="D180" s="10">
        <v>250</v>
      </c>
      <c r="E180" s="23">
        <v>6.5620799999999996E-3</v>
      </c>
      <c r="F180" s="24">
        <f t="shared" si="2"/>
        <v>0.19343792000000001</v>
      </c>
      <c r="H180" s="9"/>
    </row>
    <row r="181" spans="1:8" ht="15" x14ac:dyDescent="0.25">
      <c r="A181" s="39"/>
      <c r="B181" s="14" t="s">
        <v>226</v>
      </c>
      <c r="C181" s="10"/>
      <c r="D181" s="10">
        <v>100</v>
      </c>
      <c r="E181" s="23">
        <v>3.81672E-3</v>
      </c>
      <c r="F181" s="24">
        <f t="shared" si="2"/>
        <v>7.6183280000000006E-2</v>
      </c>
      <c r="H181" s="9"/>
    </row>
    <row r="182" spans="1:8" ht="15" x14ac:dyDescent="0.25">
      <c r="A182" s="39"/>
      <c r="B182" s="14" t="s">
        <v>227</v>
      </c>
      <c r="C182" s="10"/>
      <c r="D182" s="10">
        <v>250</v>
      </c>
      <c r="E182" s="23">
        <v>2.161971E-2</v>
      </c>
      <c r="F182" s="24">
        <f t="shared" si="2"/>
        <v>0.17838029</v>
      </c>
      <c r="H182" s="9"/>
    </row>
    <row r="183" spans="1:8" ht="15" x14ac:dyDescent="0.25">
      <c r="A183" s="39"/>
      <c r="B183" s="25" t="s">
        <v>90</v>
      </c>
      <c r="C183" s="10" t="s">
        <v>91</v>
      </c>
      <c r="D183" s="11"/>
      <c r="E183" s="23"/>
      <c r="F183" s="24">
        <f t="shared" si="2"/>
        <v>0</v>
      </c>
      <c r="H183" s="9"/>
    </row>
    <row r="184" spans="1:8" ht="15" x14ac:dyDescent="0.25">
      <c r="A184" s="39"/>
      <c r="B184" s="14" t="s">
        <v>228</v>
      </c>
      <c r="C184" s="10"/>
      <c r="D184" s="10">
        <v>250</v>
      </c>
      <c r="E184" s="23">
        <v>1.4855634E-2</v>
      </c>
      <c r="F184" s="24">
        <f t="shared" si="2"/>
        <v>0.185144366</v>
      </c>
      <c r="H184" s="9"/>
    </row>
    <row r="185" spans="1:8" ht="15" x14ac:dyDescent="0.25">
      <c r="A185" s="39"/>
      <c r="B185" s="25" t="s">
        <v>92</v>
      </c>
      <c r="C185" s="10" t="s">
        <v>93</v>
      </c>
      <c r="D185" s="11"/>
      <c r="E185" s="23"/>
      <c r="F185" s="24">
        <f t="shared" si="2"/>
        <v>0</v>
      </c>
      <c r="H185" s="9"/>
    </row>
    <row r="186" spans="1:8" ht="15" x14ac:dyDescent="0.25">
      <c r="A186" s="39"/>
      <c r="B186" s="14" t="s">
        <v>229</v>
      </c>
      <c r="C186" s="10"/>
      <c r="D186" s="10">
        <v>25</v>
      </c>
      <c r="E186" s="23">
        <v>1.343478E-2</v>
      </c>
      <c r="F186" s="24">
        <f t="shared" si="2"/>
        <v>6.5652200000000001E-3</v>
      </c>
      <c r="H186" s="9"/>
    </row>
    <row r="187" spans="1:8" ht="15" x14ac:dyDescent="0.25">
      <c r="A187" s="39"/>
      <c r="B187" s="25" t="s">
        <v>94</v>
      </c>
      <c r="C187" s="10" t="s">
        <v>95</v>
      </c>
      <c r="D187" s="11"/>
      <c r="E187" s="23"/>
      <c r="F187" s="24">
        <f t="shared" si="2"/>
        <v>0</v>
      </c>
      <c r="H187" s="9"/>
    </row>
    <row r="188" spans="1:8" ht="15.75" thickBot="1" x14ac:dyDescent="0.3">
      <c r="A188" s="42"/>
      <c r="B188" s="15" t="s">
        <v>230</v>
      </c>
      <c r="C188" s="6"/>
      <c r="D188" s="6">
        <v>250</v>
      </c>
      <c r="E188" s="27">
        <v>4.2898110000000001E-3</v>
      </c>
      <c r="F188" s="24">
        <f t="shared" si="2"/>
        <v>0.19571018900000001</v>
      </c>
      <c r="H188" s="9"/>
    </row>
  </sheetData>
  <mergeCells count="16">
    <mergeCell ref="A127:A130"/>
    <mergeCell ref="B4:E4"/>
    <mergeCell ref="A8:A15"/>
    <mergeCell ref="A16:A27"/>
    <mergeCell ref="A28:A47"/>
    <mergeCell ref="A48:A65"/>
    <mergeCell ref="A66:A104"/>
    <mergeCell ref="A105:A113"/>
    <mergeCell ref="A114:A119"/>
    <mergeCell ref="A120:A126"/>
    <mergeCell ref="A5:F5"/>
    <mergeCell ref="A131:A147"/>
    <mergeCell ref="A148:A161"/>
    <mergeCell ref="A162:A171"/>
    <mergeCell ref="A172:A174"/>
    <mergeCell ref="A175:A18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Денисовка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А. Ивасенко</dc:creator>
  <cp:lastModifiedBy>Юлия Бухарова</cp:lastModifiedBy>
  <dcterms:created xsi:type="dcterms:W3CDTF">2024-02-08T05:35:12Z</dcterms:created>
  <dcterms:modified xsi:type="dcterms:W3CDTF">2024-08-19T05:08:49Z</dcterms:modified>
</cp:coreProperties>
</file>