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загрузка 2024 март\"/>
    </mc:Choice>
  </mc:AlternateContent>
  <xr:revisionPtr revIDLastSave="0" documentId="13_ncr:1_{AF7FF8CE-CC63-4122-98AE-3C9541AD97B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Узунколь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3" l="1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12" i="3"/>
</calcChain>
</file>

<file path=xl/sharedStrings.xml><?xml version="1.0" encoding="utf-8"?>
<sst xmlns="http://schemas.openxmlformats.org/spreadsheetml/2006/main" count="302" uniqueCount="138">
  <si>
    <t xml:space="preserve"> Узункольский  РЭС</t>
  </si>
  <si>
    <t xml:space="preserve">  Наименование ПС</t>
  </si>
  <si>
    <t xml:space="preserve"> Наименование фидер 10кВ ТП, КТП </t>
  </si>
  <si>
    <t>Наименования населенного пункта</t>
  </si>
  <si>
    <t>Ном-ная мощность силового                     т-ра кВА</t>
  </si>
  <si>
    <t>ПС Куйбышева</t>
  </si>
  <si>
    <t>ВЛ 10 кВ Куйбышева-Ц.Усадьба</t>
  </si>
  <si>
    <t>КТП №2  ф1</t>
  </si>
  <si>
    <t>п. Куйбышева</t>
  </si>
  <si>
    <t>КТП №3  ф1</t>
  </si>
  <si>
    <t>КТП №4  ф1</t>
  </si>
  <si>
    <t>КТП №6  ф1</t>
  </si>
  <si>
    <t>ВЛ 10 кВ Куйбышева-Зерноток</t>
  </si>
  <si>
    <t>КТП №1  ф1</t>
  </si>
  <si>
    <t>ПС Новопокровка</t>
  </si>
  <si>
    <t>ВЛ 10 кВ Новопокровка-Вершковое</t>
  </si>
  <si>
    <t>отд. Павловка</t>
  </si>
  <si>
    <t>КТП №5  ф1</t>
  </si>
  <si>
    <t>ВЛ 10 кВ Новопокровка-Ц.Усадьба</t>
  </si>
  <si>
    <t>п. Н-Покровка</t>
  </si>
  <si>
    <t>ВЛ 10 кВ Новопокровка-Уйкескен</t>
  </si>
  <si>
    <t>отд. Воскресеновка</t>
  </si>
  <si>
    <t>отд. Уйкескен</t>
  </si>
  <si>
    <t>ВЛ 10 кВ Новопокровка-Мастерские</t>
  </si>
  <si>
    <t>ПС Баумана</t>
  </si>
  <si>
    <t>ВЛ 10 кВ Баумана-Ц.Усадьба</t>
  </si>
  <si>
    <t>п. Баумана</t>
  </si>
  <si>
    <t>ВЛ 10 кВ Баумана-Буркай</t>
  </si>
  <si>
    <t>п. Буркай</t>
  </si>
  <si>
    <t>ВЛ 10 кВ Баумана-Королевка</t>
  </si>
  <si>
    <t>п. Королевка</t>
  </si>
  <si>
    <t>ПС Чапаево</t>
  </si>
  <si>
    <t>ВЛ 10 кВ Чапаево-Амречье</t>
  </si>
  <si>
    <t>п. Чапаево</t>
  </si>
  <si>
    <t>ВЛ 10 кВ Чапаево-Ц.Усадьба</t>
  </si>
  <si>
    <t>ПС Калининская</t>
  </si>
  <si>
    <t>ВЛ 10 кВ Калиниская-Поселок</t>
  </si>
  <si>
    <t>п. Калиниский</t>
  </si>
  <si>
    <t>ПС 10 кВ Калининская-Энгельса</t>
  </si>
  <si>
    <t>отд. Энгельс</t>
  </si>
  <si>
    <t>ПС 10 кВ Калининская-Укаткан</t>
  </si>
  <si>
    <t>п. Укаткан</t>
  </si>
  <si>
    <t>ПС К.Маркса</t>
  </si>
  <si>
    <t>ВЛ 10 кВ К.Маркса-Поселок</t>
  </si>
  <si>
    <t>КТП №7  ф1</t>
  </si>
  <si>
    <t>п. Сокол</t>
  </si>
  <si>
    <t>СТП №8  ф1</t>
  </si>
  <si>
    <t>отд. К.Маркса</t>
  </si>
  <si>
    <t>ПС Моховое</t>
  </si>
  <si>
    <t>ВЛ 10 кВ Моховое-Россия</t>
  </si>
  <si>
    <t>п. Иваноровное</t>
  </si>
  <si>
    <t>отд. Моховое</t>
  </si>
  <si>
    <t>СТП №1  ф1</t>
  </si>
  <si>
    <t>п. Кировский</t>
  </si>
  <si>
    <t>ВЛ 10 кВ Моховое-Зерноток</t>
  </si>
  <si>
    <t>ВЛ 10 кВ Моховое-Ц.Усадьба</t>
  </si>
  <si>
    <t>ВЛ 10 кВ Моховое-Ксеневка</t>
  </si>
  <si>
    <t>отд. Ксеньевка</t>
  </si>
  <si>
    <t>ПС Сибирка</t>
  </si>
  <si>
    <t>ВЛ 10 кВ Сибирка-Поселок</t>
  </si>
  <si>
    <t>п. Сибирка</t>
  </si>
  <si>
    <t>ВЛ 10 кВ Сибирка-Крутоярка</t>
  </si>
  <si>
    <t>отд. Песчанка</t>
  </si>
  <si>
    <t>отд. Богоявленка</t>
  </si>
  <si>
    <t>отд. Крутоярка</t>
  </si>
  <si>
    <t>ПС Россия</t>
  </si>
  <si>
    <t>ВЛ 10 кВ Россия-Березово</t>
  </si>
  <si>
    <t>п. Березово</t>
  </si>
  <si>
    <t>ВЛ 10 кВ Россия-Маш.двор</t>
  </si>
  <si>
    <t>п. Россия</t>
  </si>
  <si>
    <t>ВЛ 10 кВ Россия-Убаган</t>
  </si>
  <si>
    <t>п. Убаган</t>
  </si>
  <si>
    <t>ПС Белоглинка</t>
  </si>
  <si>
    <t>ВЛ 10 кВ Белоглинка-Комендантское</t>
  </si>
  <si>
    <t>отд. Коменданское.</t>
  </si>
  <si>
    <t>ВЛ 10 кВ Белоглинка-Ц.Усадьба</t>
  </si>
  <si>
    <t>п. Белоглинка</t>
  </si>
  <si>
    <t>ВЛ 10 кВ Белоглинка-Починовка</t>
  </si>
  <si>
    <t>отд. Починовка</t>
  </si>
  <si>
    <t xml:space="preserve">ПС Арзамасская </t>
  </si>
  <si>
    <t>ВЛ 10 кВ Арзамасская-Фермы</t>
  </si>
  <si>
    <t>отд. Ряжское.</t>
  </si>
  <si>
    <t>ВЛ 10 кВ Арзамасская-Зерноток</t>
  </si>
  <si>
    <t>п. Арзамасс</t>
  </si>
  <si>
    <t>ВЛ 10 кВ Арзамасская-Мастерские</t>
  </si>
  <si>
    <t xml:space="preserve">КТП №6  ф1               </t>
  </si>
  <si>
    <t>КТП № 4  ф1</t>
  </si>
  <si>
    <t>ПС Пресногорьковка</t>
  </si>
  <si>
    <t>ВЛ 10 кВ Пресногорьковка-Больница</t>
  </si>
  <si>
    <t>п. Пресногорьковка</t>
  </si>
  <si>
    <t>ВЛ 10 кВ Пресногорьковка-Гренадерка</t>
  </si>
  <si>
    <t>отд. Волна</t>
  </si>
  <si>
    <t>отд. Первомайка</t>
  </si>
  <si>
    <t>КТП №9  ф1</t>
  </si>
  <si>
    <t>отд. Гренадерка</t>
  </si>
  <si>
    <t>ВЛ 10 кВ Пресногорьковка-Школа</t>
  </si>
  <si>
    <t>КТП №8  ф1</t>
  </si>
  <si>
    <t>ВЛ 10 кВ Пресногорьковка-Маслозавод</t>
  </si>
  <si>
    <t>ПС Ленинская</t>
  </si>
  <si>
    <t>ВЛ 10 кВ Ленинская-Есмурза</t>
  </si>
  <si>
    <t>с. Узунколь</t>
  </si>
  <si>
    <t>п. Есмурза</t>
  </si>
  <si>
    <t>ВЛ 10 кВ Ленинская-Водники</t>
  </si>
  <si>
    <t>ВЛ 10 кВ Ленинская-Райцентр</t>
  </si>
  <si>
    <t>КТП №10  ф1</t>
  </si>
  <si>
    <t>КТП №11  ф1</t>
  </si>
  <si>
    <t>ВЛ 10 кВ Ленинская-Хлебозавод</t>
  </si>
  <si>
    <t>ВЛ 10 кВ Ленинская-ДК</t>
  </si>
  <si>
    <t>КТП №15  ф1</t>
  </si>
  <si>
    <t>КТП №18  ф1</t>
  </si>
  <si>
    <t>КТП №13  ф1</t>
  </si>
  <si>
    <t>ПС Ершовка</t>
  </si>
  <si>
    <t>ВЛ 10 кВ Ершовка-Кормоцех</t>
  </si>
  <si>
    <t>п. Ершовка</t>
  </si>
  <si>
    <t>ВЛ 10 кВ Ершовка-Ц.Усадьба</t>
  </si>
  <si>
    <t xml:space="preserve">ПС Киевская </t>
  </si>
  <si>
    <t>ВЛ 10 кВ Киевская-Миролюбовка</t>
  </si>
  <si>
    <t>п. Киевский</t>
  </si>
  <si>
    <t>ВЛ 10 кВ Киевская-Коскуль</t>
  </si>
  <si>
    <t>п. Абай</t>
  </si>
  <si>
    <t>ВЛ 10 кВ Киевская-Отын-Агаш</t>
  </si>
  <si>
    <t>отд. Отын-Агаш</t>
  </si>
  <si>
    <t>отд. Долинка</t>
  </si>
  <si>
    <t>ПС Суворово</t>
  </si>
  <si>
    <t>ВЛ 10 кВ Суворово-Мастерские</t>
  </si>
  <si>
    <t>п. Суворова</t>
  </si>
  <si>
    <t xml:space="preserve">ПС Троебратное </t>
  </si>
  <si>
    <t>ВЛ 10 кВ Троебратное-Ц.Усадьба</t>
  </si>
  <si>
    <t>п. Троебратное</t>
  </si>
  <si>
    <t>ВЛ 10 кВ Троебратное-Пилкино</t>
  </si>
  <si>
    <t>отд. Казанка</t>
  </si>
  <si>
    <t>отд. Пилкина</t>
  </si>
  <si>
    <t>ВЛ 10 кВ Троебратное-Камышиловка</t>
  </si>
  <si>
    <t>отд. Камышловка.</t>
  </si>
  <si>
    <t>ВЛ 10 кВ Троебратное-ЖД Быт</t>
  </si>
  <si>
    <t>Загрузка,    МВт</t>
  </si>
  <si>
    <t>Свободная мощность, МВт</t>
  </si>
  <si>
    <t>Информация о загрузке оборудования электрических сетей (март 2024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</si>
</sst>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8" fillId="0" borderId="0"/>
    <xf numFmtId="0" fontId="9" fillId="0" borderId="0"/>
    <xf numFmtId="0" fontId="10" fillId="0" borderId="0"/>
    <xf numFmtId="0" fontId="11" fillId="0" borderId="0"/>
  </cellStyleXfs>
  <cellXfs count="5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10" xfId="0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164" fontId="6" fillId="0" borderId="0" xfId="0" applyNumberFormat="1" applyFont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6" fillId="0" borderId="15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5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164" fontId="6" fillId="0" borderId="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165" fontId="1" fillId="0" borderId="15" xfId="0" applyNumberFormat="1" applyFont="1" applyBorder="1" applyAlignment="1">
      <alignment horizontal="center" vertical="center" wrapText="1"/>
    </xf>
    <xf numFmtId="165" fontId="1" fillId="0" borderId="11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165" fontId="1" fillId="0" borderId="6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/>
    </xf>
    <xf numFmtId="165" fontId="1" fillId="0" borderId="13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/>
    </xf>
    <xf numFmtId="165" fontId="1" fillId="0" borderId="1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165" fontId="1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5">
    <cellStyle name="Excel Built-in Explanatory Text" xfId="1" xr:uid="{00000000-0005-0000-0000-000000000000}"/>
    <cellStyle name="Обычный" xfId="0" builtinId="0"/>
    <cellStyle name="Обычный 2" xfId="2" xr:uid="{00000000-0005-0000-0000-000002000000}"/>
    <cellStyle name="Обычный 3" xfId="3" xr:uid="{00000000-0005-0000-0000-000003000000}"/>
    <cellStyle name="Обычный 4" xfId="4" xr:uid="{00000000-0005-0000-0000-000004000000}"/>
  </cellStyles>
  <dxfs count="0"/>
  <tableStyles count="0" defaultTableStyle="TableStyleMedium2" defaultPivotStyle="PivotStyleLight16"/>
  <colors>
    <mruColors>
      <color rgb="FFB4C6E7"/>
      <color rgb="FFC5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F331"/>
  <sheetViews>
    <sheetView tabSelected="1" workbookViewId="0">
      <selection activeCell="F12" sqref="F12:F225"/>
    </sheetView>
  </sheetViews>
  <sheetFormatPr defaultRowHeight="12.75" x14ac:dyDescent="0.25"/>
  <cols>
    <col min="1" max="1" width="22" style="1" customWidth="1"/>
    <col min="2" max="2" width="35.85546875" style="3" customWidth="1"/>
    <col min="3" max="3" width="21.140625" style="2" customWidth="1"/>
    <col min="4" max="4" width="15.5703125" style="2" customWidth="1"/>
    <col min="5" max="5" width="11.5703125" style="3" customWidth="1"/>
    <col min="6" max="6" width="12.42578125" style="3" customWidth="1"/>
    <col min="7" max="16384" width="9.140625" style="3"/>
  </cols>
  <sheetData>
    <row r="6" spans="1:6" ht="18.75" x14ac:dyDescent="0.25">
      <c r="A6" s="3"/>
      <c r="B6" s="51" t="s">
        <v>0</v>
      </c>
      <c r="C6" s="51"/>
      <c r="D6" s="51"/>
    </row>
    <row r="7" spans="1:6" ht="15.75" x14ac:dyDescent="0.25">
      <c r="A7" s="3"/>
      <c r="B7" s="47" t="s">
        <v>137</v>
      </c>
      <c r="C7" s="47"/>
      <c r="D7" s="47"/>
    </row>
    <row r="8" spans="1:6" x14ac:dyDescent="0.25">
      <c r="C8" s="6"/>
    </row>
    <row r="9" spans="1:6" ht="13.5" thickBot="1" x14ac:dyDescent="0.3"/>
    <row r="10" spans="1:6" ht="57.75" thickBot="1" x14ac:dyDescent="0.3">
      <c r="A10" s="28" t="s">
        <v>1</v>
      </c>
      <c r="B10" s="22" t="s">
        <v>2</v>
      </c>
      <c r="C10" s="29" t="s">
        <v>3</v>
      </c>
      <c r="D10" s="22" t="s">
        <v>4</v>
      </c>
      <c r="E10" s="22" t="s">
        <v>135</v>
      </c>
      <c r="F10" s="22" t="s">
        <v>136</v>
      </c>
    </row>
    <row r="11" spans="1:6" ht="15" customHeight="1" x14ac:dyDescent="0.25">
      <c r="A11" s="52" t="s">
        <v>5</v>
      </c>
      <c r="B11" s="31" t="s">
        <v>6</v>
      </c>
      <c r="C11" s="4"/>
      <c r="D11" s="32"/>
      <c r="E11" s="33"/>
      <c r="F11" s="34"/>
    </row>
    <row r="12" spans="1:6" ht="15" customHeight="1" x14ac:dyDescent="0.25">
      <c r="A12" s="53"/>
      <c r="B12" s="20" t="s">
        <v>7</v>
      </c>
      <c r="C12" s="19" t="s">
        <v>8</v>
      </c>
      <c r="D12" s="19">
        <v>250</v>
      </c>
      <c r="E12" s="35">
        <v>3.4262130000000002E-2</v>
      </c>
      <c r="F12" s="36">
        <f>D12*0.8/1000-E12</f>
        <v>0.16573787000000001</v>
      </c>
    </row>
    <row r="13" spans="1:6" ht="15" customHeight="1" x14ac:dyDescent="0.25">
      <c r="A13" s="53"/>
      <c r="B13" s="20" t="s">
        <v>9</v>
      </c>
      <c r="C13" s="19"/>
      <c r="D13" s="19">
        <v>100</v>
      </c>
      <c r="E13" s="35">
        <v>1.8587259000000002E-2</v>
      </c>
      <c r="F13" s="36">
        <f t="shared" ref="F13:F76" si="0">D13*0.8/1000-E13</f>
        <v>6.1412741E-2</v>
      </c>
    </row>
    <row r="14" spans="1:6" ht="15" customHeight="1" x14ac:dyDescent="0.25">
      <c r="A14" s="53"/>
      <c r="B14" s="20" t="s">
        <v>10</v>
      </c>
      <c r="C14" s="19"/>
      <c r="D14" s="19">
        <v>250</v>
      </c>
      <c r="E14" s="35">
        <v>3.0524925000000001E-2</v>
      </c>
      <c r="F14" s="36">
        <f t="shared" si="0"/>
        <v>0.169475075</v>
      </c>
    </row>
    <row r="15" spans="1:6" ht="15" customHeight="1" x14ac:dyDescent="0.25">
      <c r="A15" s="53"/>
      <c r="B15" s="20" t="s">
        <v>11</v>
      </c>
      <c r="C15" s="19"/>
      <c r="D15" s="19">
        <v>100</v>
      </c>
      <c r="E15" s="35">
        <v>2.5348265999999998E-2</v>
      </c>
      <c r="F15" s="36">
        <f t="shared" si="0"/>
        <v>5.4651734000000007E-2</v>
      </c>
    </row>
    <row r="16" spans="1:6" ht="15" customHeight="1" x14ac:dyDescent="0.25">
      <c r="A16" s="53"/>
      <c r="B16" s="37" t="s">
        <v>12</v>
      </c>
      <c r="C16" s="19"/>
      <c r="D16" s="19"/>
      <c r="E16" s="35"/>
      <c r="F16" s="36">
        <f t="shared" si="0"/>
        <v>0</v>
      </c>
    </row>
    <row r="17" spans="1:6" ht="15" customHeight="1" thickBot="1" x14ac:dyDescent="0.3">
      <c r="A17" s="54"/>
      <c r="B17" s="9" t="s">
        <v>13</v>
      </c>
      <c r="C17" s="5" t="s">
        <v>8</v>
      </c>
      <c r="D17" s="5">
        <v>250</v>
      </c>
      <c r="E17" s="38">
        <v>1.6855041000000001E-2</v>
      </c>
      <c r="F17" s="36">
        <f t="shared" si="0"/>
        <v>0.183144959</v>
      </c>
    </row>
    <row r="18" spans="1:6" ht="15" customHeight="1" x14ac:dyDescent="0.25">
      <c r="A18" s="55" t="s">
        <v>14</v>
      </c>
      <c r="B18" s="39" t="s">
        <v>15</v>
      </c>
      <c r="C18" s="12"/>
      <c r="D18" s="12"/>
      <c r="E18" s="40"/>
      <c r="F18" s="36">
        <f t="shared" si="0"/>
        <v>0</v>
      </c>
    </row>
    <row r="19" spans="1:6" ht="15" customHeight="1" x14ac:dyDescent="0.25">
      <c r="A19" s="49"/>
      <c r="B19" s="20" t="s">
        <v>13</v>
      </c>
      <c r="C19" s="19" t="s">
        <v>16</v>
      </c>
      <c r="D19" s="7">
        <v>100</v>
      </c>
      <c r="E19" s="35">
        <v>9.590066999999999E-3</v>
      </c>
      <c r="F19" s="36">
        <f t="shared" si="0"/>
        <v>7.0409933000000008E-2</v>
      </c>
    </row>
    <row r="20" spans="1:6" ht="15" customHeight="1" x14ac:dyDescent="0.25">
      <c r="A20" s="49"/>
      <c r="B20" s="20" t="s">
        <v>7</v>
      </c>
      <c r="C20" s="19"/>
      <c r="D20" s="7">
        <v>100</v>
      </c>
      <c r="E20" s="35">
        <v>1.8674771999999999E-2</v>
      </c>
      <c r="F20" s="36">
        <f t="shared" si="0"/>
        <v>6.1325228000000002E-2</v>
      </c>
    </row>
    <row r="21" spans="1:6" ht="15" customHeight="1" x14ac:dyDescent="0.25">
      <c r="A21" s="49"/>
      <c r="B21" s="20" t="s">
        <v>10</v>
      </c>
      <c r="C21" s="19"/>
      <c r="D21" s="7">
        <v>100</v>
      </c>
      <c r="E21" s="35">
        <v>4.98015E-3</v>
      </c>
      <c r="F21" s="36">
        <f t="shared" si="0"/>
        <v>7.5019849999999999E-2</v>
      </c>
    </row>
    <row r="22" spans="1:6" ht="15" customHeight="1" x14ac:dyDescent="0.25">
      <c r="A22" s="49"/>
      <c r="B22" s="20" t="s">
        <v>17</v>
      </c>
      <c r="C22" s="19"/>
      <c r="D22" s="7">
        <v>100</v>
      </c>
      <c r="E22" s="35">
        <v>6.8447999999999998E-3</v>
      </c>
      <c r="F22" s="36">
        <f t="shared" si="0"/>
        <v>7.3155200000000004E-2</v>
      </c>
    </row>
    <row r="23" spans="1:6" ht="15" customHeight="1" x14ac:dyDescent="0.25">
      <c r="A23" s="49"/>
      <c r="B23" s="41" t="s">
        <v>18</v>
      </c>
      <c r="C23" s="19"/>
      <c r="D23" s="7"/>
      <c r="E23" s="35"/>
      <c r="F23" s="36">
        <f t="shared" si="0"/>
        <v>0</v>
      </c>
    </row>
    <row r="24" spans="1:6" ht="15" customHeight="1" x14ac:dyDescent="0.25">
      <c r="A24" s="49"/>
      <c r="B24" s="20" t="s">
        <v>13</v>
      </c>
      <c r="C24" s="19" t="s">
        <v>19</v>
      </c>
      <c r="D24" s="7">
        <v>160</v>
      </c>
      <c r="E24" s="35">
        <v>2.2753845000000002E-2</v>
      </c>
      <c r="F24" s="36">
        <f t="shared" si="0"/>
        <v>0.10524615500000001</v>
      </c>
    </row>
    <row r="25" spans="1:6" ht="15" customHeight="1" x14ac:dyDescent="0.25">
      <c r="A25" s="49"/>
      <c r="B25" s="20" t="s">
        <v>9</v>
      </c>
      <c r="C25" s="19"/>
      <c r="D25" s="7">
        <v>100</v>
      </c>
      <c r="E25" s="35">
        <v>1.787739E-2</v>
      </c>
      <c r="F25" s="36">
        <f t="shared" si="0"/>
        <v>6.2122610000000002E-2</v>
      </c>
    </row>
    <row r="26" spans="1:6" ht="15" customHeight="1" x14ac:dyDescent="0.25">
      <c r="A26" s="49"/>
      <c r="B26" s="20" t="s">
        <v>11</v>
      </c>
      <c r="C26" s="19"/>
      <c r="D26" s="7">
        <v>63</v>
      </c>
      <c r="E26" s="35">
        <v>1.2767040000000002E-2</v>
      </c>
      <c r="F26" s="36">
        <f t="shared" si="0"/>
        <v>3.7632960000000007E-2</v>
      </c>
    </row>
    <row r="27" spans="1:6" ht="15" customHeight="1" x14ac:dyDescent="0.25">
      <c r="A27" s="49"/>
      <c r="B27" s="41" t="s">
        <v>20</v>
      </c>
      <c r="C27" s="19"/>
      <c r="D27" s="7"/>
      <c r="E27" s="35"/>
      <c r="F27" s="36">
        <f t="shared" si="0"/>
        <v>0</v>
      </c>
    </row>
    <row r="28" spans="1:6" ht="15" customHeight="1" x14ac:dyDescent="0.25">
      <c r="A28" s="49"/>
      <c r="B28" s="20" t="s">
        <v>7</v>
      </c>
      <c r="C28" s="19" t="s">
        <v>21</v>
      </c>
      <c r="D28" s="7">
        <v>160</v>
      </c>
      <c r="E28" s="35">
        <v>1.9507679999999999E-2</v>
      </c>
      <c r="F28" s="36">
        <f t="shared" si="0"/>
        <v>0.10849232</v>
      </c>
    </row>
    <row r="29" spans="1:6" ht="15" customHeight="1" x14ac:dyDescent="0.25">
      <c r="A29" s="49"/>
      <c r="B29" s="20" t="s">
        <v>10</v>
      </c>
      <c r="C29" s="19" t="s">
        <v>22</v>
      </c>
      <c r="D29" s="7">
        <v>63</v>
      </c>
      <c r="E29" s="35">
        <v>7.4102400000000011E-3</v>
      </c>
      <c r="F29" s="36">
        <f t="shared" si="0"/>
        <v>4.2989760000000009E-2</v>
      </c>
    </row>
    <row r="30" spans="1:6" ht="15" customHeight="1" x14ac:dyDescent="0.25">
      <c r="A30" s="49"/>
      <c r="B30" s="41" t="s">
        <v>23</v>
      </c>
      <c r="C30" s="19"/>
      <c r="D30" s="7"/>
      <c r="E30" s="35"/>
      <c r="F30" s="36">
        <f t="shared" si="0"/>
        <v>0</v>
      </c>
    </row>
    <row r="31" spans="1:6" ht="15" customHeight="1" x14ac:dyDescent="0.25">
      <c r="A31" s="49"/>
      <c r="B31" s="20" t="s">
        <v>13</v>
      </c>
      <c r="C31" s="19" t="s">
        <v>19</v>
      </c>
      <c r="D31" s="7">
        <v>160</v>
      </c>
      <c r="E31" s="35">
        <v>6.2942399999999996E-3</v>
      </c>
      <c r="F31" s="36">
        <f t="shared" si="0"/>
        <v>0.12170576</v>
      </c>
    </row>
    <row r="32" spans="1:6" ht="15" customHeight="1" x14ac:dyDescent="0.25">
      <c r="A32" s="49"/>
      <c r="B32" s="20" t="s">
        <v>7</v>
      </c>
      <c r="C32" s="19"/>
      <c r="D32" s="7">
        <v>250</v>
      </c>
      <c r="E32" s="35">
        <v>1.1605004999999996E-2</v>
      </c>
      <c r="F32" s="36">
        <f t="shared" si="0"/>
        <v>0.18839499500000001</v>
      </c>
    </row>
    <row r="33" spans="1:6" ht="15" customHeight="1" thickBot="1" x14ac:dyDescent="0.3">
      <c r="A33" s="56"/>
      <c r="B33" s="24" t="s">
        <v>9</v>
      </c>
      <c r="C33" s="23"/>
      <c r="D33" s="23">
        <v>400</v>
      </c>
      <c r="E33" s="42">
        <v>1.3332480000000001E-2</v>
      </c>
      <c r="F33" s="36">
        <f t="shared" si="0"/>
        <v>0.30666752000000003</v>
      </c>
    </row>
    <row r="34" spans="1:6" ht="15" customHeight="1" x14ac:dyDescent="0.25">
      <c r="A34" s="48" t="s">
        <v>24</v>
      </c>
      <c r="B34" s="43" t="s">
        <v>25</v>
      </c>
      <c r="C34" s="4"/>
      <c r="D34" s="4"/>
      <c r="E34" s="44"/>
      <c r="F34" s="36">
        <f t="shared" si="0"/>
        <v>0</v>
      </c>
    </row>
    <row r="35" spans="1:6" ht="15" customHeight="1" x14ac:dyDescent="0.25">
      <c r="A35" s="49"/>
      <c r="B35" s="20" t="s">
        <v>7</v>
      </c>
      <c r="C35" s="19" t="s">
        <v>26</v>
      </c>
      <c r="D35" s="19">
        <v>400</v>
      </c>
      <c r="E35" s="35">
        <v>4.1738399999999998E-3</v>
      </c>
      <c r="F35" s="36">
        <f t="shared" si="0"/>
        <v>0.31582616000000002</v>
      </c>
    </row>
    <row r="36" spans="1:6" ht="15" customHeight="1" x14ac:dyDescent="0.25">
      <c r="A36" s="49"/>
      <c r="B36" s="20" t="s">
        <v>9</v>
      </c>
      <c r="C36" s="19"/>
      <c r="D36" s="19">
        <v>250</v>
      </c>
      <c r="E36" s="35">
        <v>6.3701279999999992E-3</v>
      </c>
      <c r="F36" s="36">
        <f t="shared" si="0"/>
        <v>0.19362987200000001</v>
      </c>
    </row>
    <row r="37" spans="1:6" ht="15" customHeight="1" x14ac:dyDescent="0.25">
      <c r="A37" s="49"/>
      <c r="B37" s="41" t="s">
        <v>27</v>
      </c>
      <c r="C37" s="19"/>
      <c r="D37" s="19"/>
      <c r="E37" s="35"/>
      <c r="F37" s="36">
        <f t="shared" si="0"/>
        <v>0</v>
      </c>
    </row>
    <row r="38" spans="1:6" ht="15" customHeight="1" x14ac:dyDescent="0.25">
      <c r="A38" s="49"/>
      <c r="B38" s="20" t="s">
        <v>7</v>
      </c>
      <c r="C38" s="19" t="s">
        <v>28</v>
      </c>
      <c r="D38" s="19">
        <v>160</v>
      </c>
      <c r="E38" s="35">
        <v>4.1565420000000006E-2</v>
      </c>
      <c r="F38" s="36">
        <f t="shared" si="0"/>
        <v>8.6434579999999997E-2</v>
      </c>
    </row>
    <row r="39" spans="1:6" ht="15" customHeight="1" x14ac:dyDescent="0.25">
      <c r="A39" s="49"/>
      <c r="B39" s="41" t="s">
        <v>29</v>
      </c>
      <c r="C39" s="19"/>
      <c r="D39" s="19"/>
      <c r="E39" s="35"/>
      <c r="F39" s="36">
        <f t="shared" si="0"/>
        <v>0</v>
      </c>
    </row>
    <row r="40" spans="1:6" ht="15" customHeight="1" thickBot="1" x14ac:dyDescent="0.3">
      <c r="A40" s="50"/>
      <c r="B40" s="9" t="s">
        <v>13</v>
      </c>
      <c r="C40" s="5" t="s">
        <v>30</v>
      </c>
      <c r="D40" s="5">
        <v>160</v>
      </c>
      <c r="E40" s="38">
        <v>1.3138854000000004E-2</v>
      </c>
      <c r="F40" s="36">
        <f t="shared" si="0"/>
        <v>0.114861146</v>
      </c>
    </row>
    <row r="41" spans="1:6" ht="15" customHeight="1" x14ac:dyDescent="0.25">
      <c r="A41" s="55" t="s">
        <v>31</v>
      </c>
      <c r="B41" s="39" t="s">
        <v>32</v>
      </c>
      <c r="C41" s="12"/>
      <c r="D41" s="12"/>
      <c r="E41" s="40"/>
      <c r="F41" s="36">
        <f t="shared" si="0"/>
        <v>0</v>
      </c>
    </row>
    <row r="42" spans="1:6" ht="15" customHeight="1" x14ac:dyDescent="0.25">
      <c r="A42" s="49"/>
      <c r="B42" s="20" t="s">
        <v>13</v>
      </c>
      <c r="C42" s="19" t="s">
        <v>33</v>
      </c>
      <c r="D42" s="7">
        <v>160</v>
      </c>
      <c r="E42" s="35">
        <v>2.4747300000000007E-2</v>
      </c>
      <c r="F42" s="36">
        <f t="shared" si="0"/>
        <v>0.1032527</v>
      </c>
    </row>
    <row r="43" spans="1:6" ht="15" customHeight="1" x14ac:dyDescent="0.25">
      <c r="A43" s="49"/>
      <c r="B43" s="41" t="s">
        <v>34</v>
      </c>
      <c r="C43" s="19"/>
      <c r="D43" s="7"/>
      <c r="E43" s="35"/>
      <c r="F43" s="36">
        <f t="shared" si="0"/>
        <v>0</v>
      </c>
    </row>
    <row r="44" spans="1:6" ht="15" customHeight="1" x14ac:dyDescent="0.25">
      <c r="A44" s="49"/>
      <c r="B44" s="20" t="s">
        <v>13</v>
      </c>
      <c r="C44" s="19" t="s">
        <v>33</v>
      </c>
      <c r="D44" s="7">
        <v>100</v>
      </c>
      <c r="E44" s="35">
        <v>1.5334212000000003E-2</v>
      </c>
      <c r="F44" s="36">
        <f t="shared" si="0"/>
        <v>6.4665788000000002E-2</v>
      </c>
    </row>
    <row r="45" spans="1:6" ht="15" customHeight="1" thickBot="1" x14ac:dyDescent="0.3">
      <c r="A45" s="56"/>
      <c r="B45" s="24" t="s">
        <v>7</v>
      </c>
      <c r="C45" s="23"/>
      <c r="D45" s="23">
        <v>160</v>
      </c>
      <c r="E45" s="42">
        <v>1.4129210999999999E-2</v>
      </c>
      <c r="F45" s="36">
        <f t="shared" si="0"/>
        <v>0.113870789</v>
      </c>
    </row>
    <row r="46" spans="1:6" ht="15" customHeight="1" x14ac:dyDescent="0.25">
      <c r="A46" s="48" t="s">
        <v>35</v>
      </c>
      <c r="B46" s="43" t="s">
        <v>36</v>
      </c>
      <c r="C46" s="4"/>
      <c r="D46" s="4"/>
      <c r="E46" s="44"/>
      <c r="F46" s="36">
        <f t="shared" si="0"/>
        <v>0</v>
      </c>
    </row>
    <row r="47" spans="1:6" ht="15" customHeight="1" x14ac:dyDescent="0.25">
      <c r="A47" s="49"/>
      <c r="B47" s="21" t="s">
        <v>13</v>
      </c>
      <c r="C47" s="19" t="s">
        <v>37</v>
      </c>
      <c r="D47" s="19">
        <v>160</v>
      </c>
      <c r="E47" s="35">
        <v>3.3918030000000002E-2</v>
      </c>
      <c r="F47" s="36">
        <f t="shared" si="0"/>
        <v>9.4081970000000001E-2</v>
      </c>
    </row>
    <row r="48" spans="1:6" ht="15" customHeight="1" x14ac:dyDescent="0.25">
      <c r="A48" s="49"/>
      <c r="B48" s="20" t="s">
        <v>9</v>
      </c>
      <c r="C48" s="19"/>
      <c r="D48" s="19">
        <v>100</v>
      </c>
      <c r="E48" s="35">
        <v>2.9648306999999999E-2</v>
      </c>
      <c r="F48" s="36">
        <f t="shared" si="0"/>
        <v>5.0351693000000003E-2</v>
      </c>
    </row>
    <row r="49" spans="1:6" ht="15" customHeight="1" x14ac:dyDescent="0.25">
      <c r="A49" s="49"/>
      <c r="B49" s="41" t="s">
        <v>38</v>
      </c>
      <c r="C49" s="19"/>
      <c r="D49" s="19"/>
      <c r="E49" s="35"/>
      <c r="F49" s="36">
        <f t="shared" si="0"/>
        <v>0</v>
      </c>
    </row>
    <row r="50" spans="1:6" ht="15" customHeight="1" x14ac:dyDescent="0.25">
      <c r="A50" s="49"/>
      <c r="B50" s="20" t="s">
        <v>13</v>
      </c>
      <c r="C50" s="19" t="s">
        <v>39</v>
      </c>
      <c r="D50" s="19">
        <v>100</v>
      </c>
      <c r="E50" s="35">
        <v>1.0921176000000001E-2</v>
      </c>
      <c r="F50" s="36">
        <f t="shared" si="0"/>
        <v>6.9078823999999997E-2</v>
      </c>
    </row>
    <row r="51" spans="1:6" ht="15" customHeight="1" x14ac:dyDescent="0.25">
      <c r="A51" s="49"/>
      <c r="B51" s="41" t="s">
        <v>40</v>
      </c>
      <c r="C51" s="19"/>
      <c r="D51" s="19"/>
      <c r="E51" s="35"/>
      <c r="F51" s="36">
        <f t="shared" si="0"/>
        <v>0</v>
      </c>
    </row>
    <row r="52" spans="1:6" ht="15" customHeight="1" x14ac:dyDescent="0.25">
      <c r="A52" s="49"/>
      <c r="B52" s="20" t="s">
        <v>7</v>
      </c>
      <c r="C52" s="19" t="s">
        <v>37</v>
      </c>
      <c r="D52" s="19">
        <v>250</v>
      </c>
      <c r="E52" s="35">
        <v>1.2830279999999999E-2</v>
      </c>
      <c r="F52" s="36">
        <f t="shared" si="0"/>
        <v>0.18716972000000001</v>
      </c>
    </row>
    <row r="53" spans="1:6" ht="15" customHeight="1" x14ac:dyDescent="0.25">
      <c r="A53" s="49"/>
      <c r="B53" s="20" t="s">
        <v>9</v>
      </c>
      <c r="C53" s="19"/>
      <c r="D53" s="19">
        <v>160</v>
      </c>
      <c r="E53" s="35">
        <v>2.0808936E-2</v>
      </c>
      <c r="F53" s="36">
        <f t="shared" si="0"/>
        <v>0.107191064</v>
      </c>
    </row>
    <row r="54" spans="1:6" ht="15" customHeight="1" x14ac:dyDescent="0.25">
      <c r="A54" s="49"/>
      <c r="B54" s="20" t="s">
        <v>10</v>
      </c>
      <c r="C54" s="19"/>
      <c r="D54" s="19">
        <v>100</v>
      </c>
      <c r="E54" s="35">
        <v>2.2087871999999998E-2</v>
      </c>
      <c r="F54" s="36">
        <f t="shared" si="0"/>
        <v>5.7912128000000007E-2</v>
      </c>
    </row>
    <row r="55" spans="1:6" ht="15" customHeight="1" thickBot="1" x14ac:dyDescent="0.3">
      <c r="A55" s="50"/>
      <c r="B55" s="9" t="s">
        <v>17</v>
      </c>
      <c r="C55" s="5" t="s">
        <v>41</v>
      </c>
      <c r="D55" s="5">
        <v>160</v>
      </c>
      <c r="E55" s="38">
        <v>2.0241078000000003E-2</v>
      </c>
      <c r="F55" s="36">
        <f t="shared" si="0"/>
        <v>0.10775892200000001</v>
      </c>
    </row>
    <row r="56" spans="1:6" ht="15" customHeight="1" x14ac:dyDescent="0.25">
      <c r="A56" s="55" t="s">
        <v>42</v>
      </c>
      <c r="B56" s="39" t="s">
        <v>43</v>
      </c>
      <c r="C56" s="12"/>
      <c r="D56" s="12"/>
      <c r="E56" s="40"/>
      <c r="F56" s="36">
        <f t="shared" si="0"/>
        <v>0</v>
      </c>
    </row>
    <row r="57" spans="1:6" ht="15" customHeight="1" x14ac:dyDescent="0.25">
      <c r="A57" s="49"/>
      <c r="B57" s="20" t="s">
        <v>44</v>
      </c>
      <c r="C57" s="19" t="s">
        <v>45</v>
      </c>
      <c r="D57" s="7">
        <v>100</v>
      </c>
      <c r="E57" s="35">
        <v>2.0281812E-2</v>
      </c>
      <c r="F57" s="36">
        <f t="shared" si="0"/>
        <v>5.9718188000000005E-2</v>
      </c>
    </row>
    <row r="58" spans="1:6" ht="15" customHeight="1" x14ac:dyDescent="0.25">
      <c r="A58" s="49"/>
      <c r="B58" s="20" t="s">
        <v>7</v>
      </c>
      <c r="C58" s="19"/>
      <c r="D58" s="7">
        <v>250</v>
      </c>
      <c r="E58" s="35">
        <v>3.9159416999999988E-2</v>
      </c>
      <c r="F58" s="36">
        <f t="shared" si="0"/>
        <v>0.16084058300000004</v>
      </c>
    </row>
    <row r="59" spans="1:6" ht="15" customHeight="1" x14ac:dyDescent="0.25">
      <c r="A59" s="49"/>
      <c r="B59" s="20" t="s">
        <v>10</v>
      </c>
      <c r="C59" s="19"/>
      <c r="D59" s="7">
        <v>250</v>
      </c>
      <c r="E59" s="35">
        <v>4.6247133000000003E-2</v>
      </c>
      <c r="F59" s="36">
        <f t="shared" si="0"/>
        <v>0.15375286700000002</v>
      </c>
    </row>
    <row r="60" spans="1:6" ht="15" customHeight="1" x14ac:dyDescent="0.25">
      <c r="A60" s="49"/>
      <c r="B60" s="21" t="s">
        <v>9</v>
      </c>
      <c r="C60" s="19"/>
      <c r="D60" s="7">
        <v>160</v>
      </c>
      <c r="E60" s="35">
        <v>3.8135859000000001E-2</v>
      </c>
      <c r="F60" s="36">
        <f t="shared" si="0"/>
        <v>8.9864141000000008E-2</v>
      </c>
    </row>
    <row r="61" spans="1:6" ht="15" customHeight="1" x14ac:dyDescent="0.25">
      <c r="A61" s="49"/>
      <c r="B61" s="21" t="s">
        <v>17</v>
      </c>
      <c r="C61" s="19"/>
      <c r="D61" s="7">
        <v>250</v>
      </c>
      <c r="E61" s="35">
        <v>2.1370935000000001E-2</v>
      </c>
      <c r="F61" s="36">
        <f t="shared" si="0"/>
        <v>0.178629065</v>
      </c>
    </row>
    <row r="62" spans="1:6" ht="15" customHeight="1" thickBot="1" x14ac:dyDescent="0.3">
      <c r="A62" s="56"/>
      <c r="B62" s="27" t="s">
        <v>46</v>
      </c>
      <c r="C62" s="23" t="s">
        <v>47</v>
      </c>
      <c r="D62" s="23">
        <v>25</v>
      </c>
      <c r="E62" s="42">
        <v>2.436321E-2</v>
      </c>
      <c r="F62" s="36">
        <f t="shared" si="0"/>
        <v>-4.3632099999999993E-3</v>
      </c>
    </row>
    <row r="63" spans="1:6" ht="15" customHeight="1" x14ac:dyDescent="0.25">
      <c r="A63" s="48" t="s">
        <v>48</v>
      </c>
      <c r="B63" s="45" t="s">
        <v>49</v>
      </c>
      <c r="C63" s="4"/>
      <c r="D63" s="4"/>
      <c r="E63" s="44"/>
      <c r="F63" s="36">
        <f t="shared" si="0"/>
        <v>0</v>
      </c>
    </row>
    <row r="64" spans="1:6" ht="15" customHeight="1" x14ac:dyDescent="0.25">
      <c r="A64" s="49"/>
      <c r="B64" s="20" t="s">
        <v>9</v>
      </c>
      <c r="C64" s="19" t="s">
        <v>50</v>
      </c>
      <c r="D64" s="19">
        <v>160</v>
      </c>
      <c r="E64" s="35">
        <v>2.4775014000000005E-2</v>
      </c>
      <c r="F64" s="36">
        <f t="shared" si="0"/>
        <v>0.10322498599999999</v>
      </c>
    </row>
    <row r="65" spans="1:6" ht="15" customHeight="1" x14ac:dyDescent="0.25">
      <c r="A65" s="49"/>
      <c r="B65" s="20" t="s">
        <v>7</v>
      </c>
      <c r="C65" s="19" t="s">
        <v>51</v>
      </c>
      <c r="D65" s="19">
        <v>100</v>
      </c>
      <c r="E65" s="35">
        <v>7.7266260000000012E-3</v>
      </c>
      <c r="F65" s="36">
        <f t="shared" si="0"/>
        <v>7.2273374000000001E-2</v>
      </c>
    </row>
    <row r="66" spans="1:6" ht="15" customHeight="1" x14ac:dyDescent="0.25">
      <c r="A66" s="49"/>
      <c r="B66" s="20" t="s">
        <v>52</v>
      </c>
      <c r="C66" s="19" t="s">
        <v>53</v>
      </c>
      <c r="D66" s="19">
        <v>40</v>
      </c>
      <c r="E66" s="35">
        <v>8.5876200000000007E-3</v>
      </c>
      <c r="F66" s="36">
        <f t="shared" si="0"/>
        <v>2.341238E-2</v>
      </c>
    </row>
    <row r="67" spans="1:6" ht="15" customHeight="1" x14ac:dyDescent="0.25">
      <c r="A67" s="49"/>
      <c r="B67" s="20" t="s">
        <v>17</v>
      </c>
      <c r="C67" s="19"/>
      <c r="D67" s="19">
        <v>100</v>
      </c>
      <c r="E67" s="35">
        <v>8.1709799999999978E-3</v>
      </c>
      <c r="F67" s="36">
        <f t="shared" si="0"/>
        <v>7.1829020000000007E-2</v>
      </c>
    </row>
    <row r="68" spans="1:6" ht="15" customHeight="1" x14ac:dyDescent="0.25">
      <c r="A68" s="49"/>
      <c r="B68" s="41" t="s">
        <v>54</v>
      </c>
      <c r="C68" s="19"/>
      <c r="D68" s="19"/>
      <c r="E68" s="35"/>
      <c r="F68" s="36">
        <f t="shared" si="0"/>
        <v>0</v>
      </c>
    </row>
    <row r="69" spans="1:6" ht="15" customHeight="1" x14ac:dyDescent="0.25">
      <c r="A69" s="49"/>
      <c r="B69" s="20" t="s">
        <v>13</v>
      </c>
      <c r="C69" s="19" t="s">
        <v>53</v>
      </c>
      <c r="D69" s="19">
        <v>100</v>
      </c>
      <c r="E69" s="35">
        <v>1.383933E-2</v>
      </c>
      <c r="F69" s="36">
        <f t="shared" si="0"/>
        <v>6.6160670000000005E-2</v>
      </c>
    </row>
    <row r="70" spans="1:6" ht="15" customHeight="1" x14ac:dyDescent="0.25">
      <c r="A70" s="49"/>
      <c r="B70" s="41" t="s">
        <v>55</v>
      </c>
      <c r="C70" s="19"/>
      <c r="D70" s="19"/>
      <c r="E70" s="35"/>
      <c r="F70" s="36">
        <f t="shared" si="0"/>
        <v>0</v>
      </c>
    </row>
    <row r="71" spans="1:6" ht="15" customHeight="1" x14ac:dyDescent="0.25">
      <c r="A71" s="49"/>
      <c r="B71" s="20" t="s">
        <v>9</v>
      </c>
      <c r="C71" s="19" t="s">
        <v>53</v>
      </c>
      <c r="D71" s="19">
        <v>100</v>
      </c>
      <c r="E71" s="35">
        <v>9.4765139999999984E-3</v>
      </c>
      <c r="F71" s="36">
        <f t="shared" si="0"/>
        <v>7.0523485999999996E-2</v>
      </c>
    </row>
    <row r="72" spans="1:6" ht="15" customHeight="1" x14ac:dyDescent="0.25">
      <c r="A72" s="49"/>
      <c r="B72" s="20" t="s">
        <v>7</v>
      </c>
      <c r="C72" s="19"/>
      <c r="D72" s="19">
        <v>160</v>
      </c>
      <c r="E72" s="35">
        <v>1.9819044000000001E-2</v>
      </c>
      <c r="F72" s="36">
        <f t="shared" si="0"/>
        <v>0.10818095599999999</v>
      </c>
    </row>
    <row r="73" spans="1:6" ht="15" customHeight="1" x14ac:dyDescent="0.25">
      <c r="A73" s="49"/>
      <c r="B73" s="20" t="s">
        <v>13</v>
      </c>
      <c r="C73" s="19"/>
      <c r="D73" s="19">
        <v>100</v>
      </c>
      <c r="E73" s="35">
        <v>2.5432338000000002E-2</v>
      </c>
      <c r="F73" s="36">
        <f t="shared" si="0"/>
        <v>5.4567662000000003E-2</v>
      </c>
    </row>
    <row r="74" spans="1:6" ht="15" customHeight="1" x14ac:dyDescent="0.25">
      <c r="A74" s="49"/>
      <c r="B74" s="41" t="s">
        <v>56</v>
      </c>
      <c r="C74" s="19"/>
      <c r="D74" s="19"/>
      <c r="E74" s="35"/>
      <c r="F74" s="36">
        <f t="shared" si="0"/>
        <v>0</v>
      </c>
    </row>
    <row r="75" spans="1:6" ht="15" customHeight="1" thickBot="1" x14ac:dyDescent="0.3">
      <c r="A75" s="50"/>
      <c r="B75" s="9" t="s">
        <v>9</v>
      </c>
      <c r="C75" s="5" t="s">
        <v>57</v>
      </c>
      <c r="D75" s="5">
        <v>100</v>
      </c>
      <c r="E75" s="38">
        <v>2.6473007999999999E-2</v>
      </c>
      <c r="F75" s="36">
        <f t="shared" si="0"/>
        <v>5.3526992000000002E-2</v>
      </c>
    </row>
    <row r="76" spans="1:6" ht="15" customHeight="1" x14ac:dyDescent="0.25">
      <c r="A76" s="55" t="s">
        <v>58</v>
      </c>
      <c r="B76" s="39" t="s">
        <v>59</v>
      </c>
      <c r="C76" s="12"/>
      <c r="D76" s="12"/>
      <c r="E76" s="40"/>
      <c r="F76" s="36">
        <f t="shared" si="0"/>
        <v>0</v>
      </c>
    </row>
    <row r="77" spans="1:6" ht="15" customHeight="1" x14ac:dyDescent="0.25">
      <c r="A77" s="49"/>
      <c r="B77" s="20" t="s">
        <v>13</v>
      </c>
      <c r="C77" s="19" t="s">
        <v>60</v>
      </c>
      <c r="D77" s="7">
        <v>100</v>
      </c>
      <c r="E77" s="35">
        <v>3.6989355000000002E-2</v>
      </c>
      <c r="F77" s="36">
        <f t="shared" ref="F77:F140" si="1">D77*0.8/1000-E77</f>
        <v>4.3010645E-2</v>
      </c>
    </row>
    <row r="78" spans="1:6" ht="15" customHeight="1" x14ac:dyDescent="0.25">
      <c r="A78" s="49"/>
      <c r="B78" s="41" t="s">
        <v>61</v>
      </c>
      <c r="C78" s="19"/>
      <c r="D78" s="7"/>
      <c r="E78" s="35"/>
      <c r="F78" s="36">
        <f t="shared" si="1"/>
        <v>0</v>
      </c>
    </row>
    <row r="79" spans="1:6" ht="15" customHeight="1" x14ac:dyDescent="0.25">
      <c r="A79" s="49"/>
      <c r="B79" s="20" t="s">
        <v>13</v>
      </c>
      <c r="C79" s="19" t="s">
        <v>62</v>
      </c>
      <c r="D79" s="7">
        <v>100</v>
      </c>
      <c r="E79" s="35">
        <v>1.1805047999999999E-2</v>
      </c>
      <c r="F79" s="36">
        <f t="shared" si="1"/>
        <v>6.8194952000000003E-2</v>
      </c>
    </row>
    <row r="80" spans="1:6" ht="15" customHeight="1" x14ac:dyDescent="0.25">
      <c r="A80" s="49"/>
      <c r="B80" s="20" t="s">
        <v>7</v>
      </c>
      <c r="C80" s="19"/>
      <c r="D80" s="7">
        <v>250</v>
      </c>
      <c r="E80" s="35">
        <v>1.3704480000000003E-2</v>
      </c>
      <c r="F80" s="36">
        <f t="shared" si="1"/>
        <v>0.18629552000000002</v>
      </c>
    </row>
    <row r="81" spans="1:6" ht="15" customHeight="1" x14ac:dyDescent="0.25">
      <c r="A81" s="49"/>
      <c r="B81" s="20" t="s">
        <v>9</v>
      </c>
      <c r="C81" s="19"/>
      <c r="D81" s="7">
        <v>160</v>
      </c>
      <c r="E81" s="35">
        <v>2.7018267000000002E-2</v>
      </c>
      <c r="F81" s="36">
        <f t="shared" si="1"/>
        <v>0.100981733</v>
      </c>
    </row>
    <row r="82" spans="1:6" ht="15" customHeight="1" x14ac:dyDescent="0.25">
      <c r="A82" s="49"/>
      <c r="B82" s="20" t="s">
        <v>10</v>
      </c>
      <c r="C82" s="19" t="s">
        <v>63</v>
      </c>
      <c r="D82" s="7">
        <v>60</v>
      </c>
      <c r="E82" s="35">
        <v>9.7733700000000017E-3</v>
      </c>
      <c r="F82" s="36">
        <f t="shared" si="1"/>
        <v>3.8226629999999998E-2</v>
      </c>
    </row>
    <row r="83" spans="1:6" ht="15" customHeight="1" x14ac:dyDescent="0.25">
      <c r="A83" s="49"/>
      <c r="B83" s="20" t="s">
        <v>11</v>
      </c>
      <c r="C83" s="19" t="s">
        <v>64</v>
      </c>
      <c r="D83" s="7">
        <v>100</v>
      </c>
      <c r="E83" s="35">
        <v>7.2725999999999997E-3</v>
      </c>
      <c r="F83" s="36">
        <f t="shared" si="1"/>
        <v>7.2727399999999998E-2</v>
      </c>
    </row>
    <row r="84" spans="1:6" ht="15" customHeight="1" thickBot="1" x14ac:dyDescent="0.3">
      <c r="A84" s="56"/>
      <c r="B84" s="24" t="s">
        <v>44</v>
      </c>
      <c r="C84" s="23"/>
      <c r="D84" s="23">
        <v>160</v>
      </c>
      <c r="E84" s="42">
        <v>3.5671080000000007E-3</v>
      </c>
      <c r="F84" s="36">
        <f t="shared" si="1"/>
        <v>0.124432892</v>
      </c>
    </row>
    <row r="85" spans="1:6" ht="15" customHeight="1" x14ac:dyDescent="0.25">
      <c r="A85" s="48" t="s">
        <v>65</v>
      </c>
      <c r="B85" s="43" t="s">
        <v>66</v>
      </c>
      <c r="C85" s="4"/>
      <c r="D85" s="4"/>
      <c r="E85" s="44"/>
      <c r="F85" s="36">
        <f t="shared" si="1"/>
        <v>0</v>
      </c>
    </row>
    <row r="86" spans="1:6" ht="15" customHeight="1" x14ac:dyDescent="0.25">
      <c r="A86" s="49"/>
      <c r="B86" s="20" t="s">
        <v>13</v>
      </c>
      <c r="C86" s="19" t="s">
        <v>67</v>
      </c>
      <c r="D86" s="19">
        <v>160</v>
      </c>
      <c r="E86" s="35">
        <v>0</v>
      </c>
      <c r="F86" s="36">
        <f t="shared" si="1"/>
        <v>0.128</v>
      </c>
    </row>
    <row r="87" spans="1:6" ht="15" customHeight="1" x14ac:dyDescent="0.25">
      <c r="A87" s="49"/>
      <c r="B87" s="41" t="s">
        <v>68</v>
      </c>
      <c r="C87" s="19"/>
      <c r="D87" s="19"/>
      <c r="E87" s="35"/>
      <c r="F87" s="36">
        <f t="shared" si="1"/>
        <v>0</v>
      </c>
    </row>
    <row r="88" spans="1:6" ht="15" customHeight="1" x14ac:dyDescent="0.25">
      <c r="A88" s="49"/>
      <c r="B88" s="20" t="s">
        <v>13</v>
      </c>
      <c r="C88" s="19" t="s">
        <v>69</v>
      </c>
      <c r="D88" s="19">
        <v>400</v>
      </c>
      <c r="E88" s="35">
        <v>2.2140789000000004E-2</v>
      </c>
      <c r="F88" s="36">
        <f t="shared" si="1"/>
        <v>0.29785921100000001</v>
      </c>
    </row>
    <row r="89" spans="1:6" ht="15" customHeight="1" x14ac:dyDescent="0.25">
      <c r="A89" s="49"/>
      <c r="B89" s="20" t="s">
        <v>11</v>
      </c>
      <c r="C89" s="19"/>
      <c r="D89" s="19">
        <v>63</v>
      </c>
      <c r="E89" s="35">
        <v>1.6375626000000001E-2</v>
      </c>
      <c r="F89" s="36">
        <f t="shared" si="1"/>
        <v>3.402437400000001E-2</v>
      </c>
    </row>
    <row r="90" spans="1:6" ht="15" customHeight="1" x14ac:dyDescent="0.25">
      <c r="A90" s="49"/>
      <c r="B90" s="20" t="s">
        <v>9</v>
      </c>
      <c r="C90" s="19"/>
      <c r="D90" s="19">
        <v>160</v>
      </c>
      <c r="E90" s="35">
        <v>1.0267200000000001E-2</v>
      </c>
      <c r="F90" s="36">
        <f t="shared" si="1"/>
        <v>0.1177328</v>
      </c>
    </row>
    <row r="91" spans="1:6" ht="15" customHeight="1" x14ac:dyDescent="0.25">
      <c r="A91" s="49"/>
      <c r="B91" s="41" t="s">
        <v>70</v>
      </c>
      <c r="C91" s="19"/>
      <c r="D91" s="19"/>
      <c r="E91" s="35"/>
      <c r="F91" s="36">
        <f t="shared" si="1"/>
        <v>0</v>
      </c>
    </row>
    <row r="92" spans="1:6" ht="15" customHeight="1" x14ac:dyDescent="0.25">
      <c r="A92" s="49"/>
      <c r="B92" s="20" t="s">
        <v>13</v>
      </c>
      <c r="C92" s="19" t="s">
        <v>71</v>
      </c>
      <c r="D92" s="19">
        <v>100</v>
      </c>
      <c r="E92" s="35">
        <v>1.9903487999999997E-2</v>
      </c>
      <c r="F92" s="36">
        <f t="shared" si="1"/>
        <v>6.0096512000000005E-2</v>
      </c>
    </row>
    <row r="93" spans="1:6" ht="15" customHeight="1" x14ac:dyDescent="0.25">
      <c r="A93" s="49"/>
      <c r="B93" s="20" t="s">
        <v>7</v>
      </c>
      <c r="C93" s="19"/>
      <c r="D93" s="19">
        <v>250</v>
      </c>
      <c r="E93" s="35">
        <v>1.0205447999999997E-2</v>
      </c>
      <c r="F93" s="36">
        <f t="shared" si="1"/>
        <v>0.18979455200000001</v>
      </c>
    </row>
    <row r="94" spans="1:6" ht="15" customHeight="1" x14ac:dyDescent="0.25">
      <c r="A94" s="49"/>
      <c r="B94" s="20" t="s">
        <v>9</v>
      </c>
      <c r="C94" s="19"/>
      <c r="D94" s="19">
        <v>160</v>
      </c>
      <c r="E94" s="35">
        <v>1.0030887E-2</v>
      </c>
      <c r="F94" s="36">
        <f t="shared" si="1"/>
        <v>0.117969113</v>
      </c>
    </row>
    <row r="95" spans="1:6" ht="15" customHeight="1" thickBot="1" x14ac:dyDescent="0.3">
      <c r="A95" s="50"/>
      <c r="B95" s="9" t="s">
        <v>10</v>
      </c>
      <c r="C95" s="5"/>
      <c r="D95" s="5">
        <v>160</v>
      </c>
      <c r="E95" s="38">
        <v>1.1080020000000001E-2</v>
      </c>
      <c r="F95" s="36">
        <f t="shared" si="1"/>
        <v>0.11691998000000001</v>
      </c>
    </row>
    <row r="96" spans="1:6" ht="15" customHeight="1" x14ac:dyDescent="0.25">
      <c r="A96" s="55" t="s">
        <v>72</v>
      </c>
      <c r="B96" s="39" t="s">
        <v>73</v>
      </c>
      <c r="C96" s="12"/>
      <c r="D96" s="12"/>
      <c r="E96" s="40"/>
      <c r="F96" s="36">
        <f t="shared" si="1"/>
        <v>0</v>
      </c>
    </row>
    <row r="97" spans="1:6" ht="15" customHeight="1" x14ac:dyDescent="0.25">
      <c r="A97" s="49"/>
      <c r="B97" s="20" t="s">
        <v>13</v>
      </c>
      <c r="C97" s="19" t="s">
        <v>74</v>
      </c>
      <c r="D97" s="19">
        <v>100</v>
      </c>
      <c r="E97" s="35">
        <v>1.1294478000000002E-2</v>
      </c>
      <c r="F97" s="36">
        <f t="shared" si="1"/>
        <v>6.8705522000000005E-2</v>
      </c>
    </row>
    <row r="98" spans="1:6" ht="15" customHeight="1" x14ac:dyDescent="0.25">
      <c r="A98" s="49"/>
      <c r="B98" s="41" t="s">
        <v>75</v>
      </c>
      <c r="C98" s="19"/>
      <c r="D98" s="19"/>
      <c r="E98" s="35"/>
      <c r="F98" s="36">
        <f t="shared" si="1"/>
        <v>0</v>
      </c>
    </row>
    <row r="99" spans="1:6" ht="15" customHeight="1" x14ac:dyDescent="0.25">
      <c r="A99" s="49"/>
      <c r="B99" s="20" t="s">
        <v>10</v>
      </c>
      <c r="C99" s="19" t="s">
        <v>76</v>
      </c>
      <c r="D99" s="19">
        <v>160</v>
      </c>
      <c r="E99" s="35">
        <v>4.855530000000002E-3</v>
      </c>
      <c r="F99" s="36">
        <f t="shared" si="1"/>
        <v>0.12314447000000001</v>
      </c>
    </row>
    <row r="100" spans="1:6" ht="15" customHeight="1" x14ac:dyDescent="0.25">
      <c r="A100" s="49"/>
      <c r="B100" s="20" t="s">
        <v>7</v>
      </c>
      <c r="C100" s="19"/>
      <c r="D100" s="19">
        <v>160</v>
      </c>
      <c r="E100" s="35">
        <v>1.3246547999999997E-2</v>
      </c>
      <c r="F100" s="36">
        <f t="shared" si="1"/>
        <v>0.11475345200000001</v>
      </c>
    </row>
    <row r="101" spans="1:6" ht="15" customHeight="1" x14ac:dyDescent="0.25">
      <c r="A101" s="49"/>
      <c r="B101" s="20" t="s">
        <v>13</v>
      </c>
      <c r="C101" s="19"/>
      <c r="D101" s="19">
        <v>160</v>
      </c>
      <c r="E101" s="35">
        <v>2.3226843000000004E-2</v>
      </c>
      <c r="F101" s="36">
        <f t="shared" si="1"/>
        <v>0.10477315700000001</v>
      </c>
    </row>
    <row r="102" spans="1:6" ht="15" customHeight="1" x14ac:dyDescent="0.25">
      <c r="A102" s="49"/>
      <c r="B102" s="41" t="s">
        <v>77</v>
      </c>
      <c r="C102" s="19"/>
      <c r="D102" s="19"/>
      <c r="E102" s="35"/>
      <c r="F102" s="36">
        <f t="shared" si="1"/>
        <v>0</v>
      </c>
    </row>
    <row r="103" spans="1:6" ht="15" customHeight="1" thickBot="1" x14ac:dyDescent="0.3">
      <c r="A103" s="56"/>
      <c r="B103" s="24" t="s">
        <v>13</v>
      </c>
      <c r="C103" s="23" t="s">
        <v>78</v>
      </c>
      <c r="D103" s="23">
        <v>40</v>
      </c>
      <c r="E103" s="42">
        <v>1.3097655000000001E-2</v>
      </c>
      <c r="F103" s="36">
        <f t="shared" si="1"/>
        <v>1.8902345000000001E-2</v>
      </c>
    </row>
    <row r="104" spans="1:6" ht="15" customHeight="1" x14ac:dyDescent="0.25">
      <c r="A104" s="48" t="s">
        <v>79</v>
      </c>
      <c r="B104" s="43" t="s">
        <v>80</v>
      </c>
      <c r="C104" s="4"/>
      <c r="D104" s="4"/>
      <c r="E104" s="44"/>
      <c r="F104" s="36">
        <f t="shared" si="1"/>
        <v>0</v>
      </c>
    </row>
    <row r="105" spans="1:6" ht="15" customHeight="1" x14ac:dyDescent="0.25">
      <c r="A105" s="49"/>
      <c r="B105" s="20" t="s">
        <v>13</v>
      </c>
      <c r="C105" s="19" t="s">
        <v>81</v>
      </c>
      <c r="D105" s="19">
        <v>100</v>
      </c>
      <c r="E105" s="35">
        <v>9.9891299999999988E-3</v>
      </c>
      <c r="F105" s="36">
        <f t="shared" si="1"/>
        <v>7.0010870000000003E-2</v>
      </c>
    </row>
    <row r="106" spans="1:6" ht="15" customHeight="1" x14ac:dyDescent="0.25">
      <c r="A106" s="49"/>
      <c r="B106" s="41" t="s">
        <v>82</v>
      </c>
      <c r="C106" s="19"/>
      <c r="D106" s="19"/>
      <c r="E106" s="35"/>
      <c r="F106" s="36">
        <f t="shared" si="1"/>
        <v>0</v>
      </c>
    </row>
    <row r="107" spans="1:6" ht="15" customHeight="1" x14ac:dyDescent="0.25">
      <c r="A107" s="49"/>
      <c r="B107" s="20" t="s">
        <v>13</v>
      </c>
      <c r="C107" s="19" t="s">
        <v>83</v>
      </c>
      <c r="D107" s="19">
        <v>160</v>
      </c>
      <c r="E107" s="35">
        <v>1.0737779999999997E-2</v>
      </c>
      <c r="F107" s="36">
        <f t="shared" si="1"/>
        <v>0.11726222</v>
      </c>
    </row>
    <row r="108" spans="1:6" ht="15" customHeight="1" x14ac:dyDescent="0.25">
      <c r="A108" s="49"/>
      <c r="B108" s="41" t="s">
        <v>84</v>
      </c>
      <c r="C108" s="19"/>
      <c r="D108" s="19"/>
      <c r="E108" s="35"/>
      <c r="F108" s="36">
        <f t="shared" si="1"/>
        <v>0</v>
      </c>
    </row>
    <row r="109" spans="1:6" ht="15" customHeight="1" x14ac:dyDescent="0.25">
      <c r="A109" s="49"/>
      <c r="B109" s="20" t="s">
        <v>17</v>
      </c>
      <c r="C109" s="19" t="s">
        <v>83</v>
      </c>
      <c r="D109" s="23">
        <v>250</v>
      </c>
      <c r="E109" s="35">
        <v>2.2336367999999995E-2</v>
      </c>
      <c r="F109" s="36">
        <f t="shared" si="1"/>
        <v>0.17766363200000002</v>
      </c>
    </row>
    <row r="110" spans="1:6" ht="15" customHeight="1" x14ac:dyDescent="0.25">
      <c r="A110" s="49"/>
      <c r="B110" s="20" t="s">
        <v>85</v>
      </c>
      <c r="C110" s="19"/>
      <c r="D110" s="19">
        <v>160</v>
      </c>
      <c r="E110" s="35">
        <v>9.7691849999999997E-3</v>
      </c>
      <c r="F110" s="36">
        <f t="shared" si="1"/>
        <v>0.118230815</v>
      </c>
    </row>
    <row r="111" spans="1:6" ht="15" customHeight="1" x14ac:dyDescent="0.25">
      <c r="A111" s="49"/>
      <c r="B111" s="20" t="s">
        <v>7</v>
      </c>
      <c r="C111" s="19"/>
      <c r="D111" s="19">
        <v>100</v>
      </c>
      <c r="E111" s="35">
        <v>1.1570688000000001E-2</v>
      </c>
      <c r="F111" s="36">
        <f t="shared" si="1"/>
        <v>6.8429312000000006E-2</v>
      </c>
    </row>
    <row r="112" spans="1:6" ht="15" customHeight="1" thickBot="1" x14ac:dyDescent="0.3">
      <c r="A112" s="50"/>
      <c r="B112" s="9" t="s">
        <v>86</v>
      </c>
      <c r="C112" s="5"/>
      <c r="D112" s="5">
        <v>160</v>
      </c>
      <c r="E112" s="38">
        <v>1.1593287000000002E-2</v>
      </c>
      <c r="F112" s="36">
        <f t="shared" si="1"/>
        <v>0.11640671299999999</v>
      </c>
    </row>
    <row r="113" spans="1:6" ht="15" customHeight="1" x14ac:dyDescent="0.25">
      <c r="A113" s="48" t="s">
        <v>87</v>
      </c>
      <c r="B113" s="43" t="s">
        <v>88</v>
      </c>
      <c r="C113" s="4"/>
      <c r="D113" s="4"/>
      <c r="E113" s="44"/>
      <c r="F113" s="36">
        <f t="shared" si="1"/>
        <v>0</v>
      </c>
    </row>
    <row r="114" spans="1:6" ht="15" customHeight="1" x14ac:dyDescent="0.25">
      <c r="A114" s="49"/>
      <c r="B114" s="20" t="s">
        <v>7</v>
      </c>
      <c r="C114" s="19" t="s">
        <v>89</v>
      </c>
      <c r="D114" s="19">
        <v>160</v>
      </c>
      <c r="E114" s="35">
        <v>2.4613008000000006E-2</v>
      </c>
      <c r="F114" s="36">
        <f t="shared" si="1"/>
        <v>0.103386992</v>
      </c>
    </row>
    <row r="115" spans="1:6" ht="15" customHeight="1" x14ac:dyDescent="0.25">
      <c r="A115" s="49"/>
      <c r="B115" s="20" t="s">
        <v>17</v>
      </c>
      <c r="C115" s="19"/>
      <c r="D115" s="19">
        <v>250</v>
      </c>
      <c r="E115" s="35">
        <v>2.3386709999999998E-2</v>
      </c>
      <c r="F115" s="36">
        <f t="shared" si="1"/>
        <v>0.17661329000000001</v>
      </c>
    </row>
    <row r="116" spans="1:6" ht="15" customHeight="1" x14ac:dyDescent="0.25">
      <c r="A116" s="49"/>
      <c r="B116" s="20" t="s">
        <v>13</v>
      </c>
      <c r="C116" s="19"/>
      <c r="D116" s="19">
        <v>160</v>
      </c>
      <c r="E116" s="35">
        <v>2.5765278000000003E-2</v>
      </c>
      <c r="F116" s="36">
        <f t="shared" si="1"/>
        <v>0.102234722</v>
      </c>
    </row>
    <row r="117" spans="1:6" ht="15" customHeight="1" x14ac:dyDescent="0.25">
      <c r="A117" s="49"/>
      <c r="B117" s="20" t="s">
        <v>10</v>
      </c>
      <c r="C117" s="19"/>
      <c r="D117" s="19">
        <v>100</v>
      </c>
      <c r="E117" s="35">
        <v>2.6207028E-2</v>
      </c>
      <c r="F117" s="36">
        <f t="shared" si="1"/>
        <v>5.3792972000000001E-2</v>
      </c>
    </row>
    <row r="118" spans="1:6" ht="15" customHeight="1" x14ac:dyDescent="0.25">
      <c r="A118" s="49"/>
      <c r="B118" s="41" t="s">
        <v>90</v>
      </c>
      <c r="C118" s="19"/>
      <c r="D118" s="19"/>
      <c r="E118" s="35"/>
      <c r="F118" s="36">
        <f t="shared" si="1"/>
        <v>0</v>
      </c>
    </row>
    <row r="119" spans="1:6" ht="15" customHeight="1" x14ac:dyDescent="0.25">
      <c r="A119" s="49"/>
      <c r="B119" s="20" t="s">
        <v>7</v>
      </c>
      <c r="C119" s="19" t="s">
        <v>91</v>
      </c>
      <c r="D119" s="19">
        <v>100</v>
      </c>
      <c r="E119" s="35">
        <v>3.3170403000000008E-2</v>
      </c>
      <c r="F119" s="36">
        <f t="shared" si="1"/>
        <v>4.6829596999999994E-2</v>
      </c>
    </row>
    <row r="120" spans="1:6" ht="15" customHeight="1" x14ac:dyDescent="0.25">
      <c r="A120" s="49"/>
      <c r="B120" s="20" t="s">
        <v>9</v>
      </c>
      <c r="C120" s="19"/>
      <c r="D120" s="19">
        <v>250</v>
      </c>
      <c r="E120" s="35">
        <v>1.1823554999999999E-2</v>
      </c>
      <c r="F120" s="36">
        <f t="shared" si="1"/>
        <v>0.18817644500000003</v>
      </c>
    </row>
    <row r="121" spans="1:6" ht="15" customHeight="1" x14ac:dyDescent="0.25">
      <c r="A121" s="49"/>
      <c r="B121" s="20" t="s">
        <v>13</v>
      </c>
      <c r="C121" s="19"/>
      <c r="D121" s="19">
        <v>160</v>
      </c>
      <c r="E121" s="35">
        <v>9.6054120000000007E-3</v>
      </c>
      <c r="F121" s="36">
        <f t="shared" si="1"/>
        <v>0.118394588</v>
      </c>
    </row>
    <row r="122" spans="1:6" ht="15" customHeight="1" x14ac:dyDescent="0.25">
      <c r="A122" s="49"/>
      <c r="B122" s="20" t="s">
        <v>44</v>
      </c>
      <c r="C122" s="19" t="s">
        <v>92</v>
      </c>
      <c r="D122" s="19">
        <v>100</v>
      </c>
      <c r="E122" s="35">
        <v>2.1948650999999996E-2</v>
      </c>
      <c r="F122" s="36">
        <f t="shared" si="1"/>
        <v>5.8051349000000002E-2</v>
      </c>
    </row>
    <row r="123" spans="1:6" ht="15" customHeight="1" x14ac:dyDescent="0.25">
      <c r="A123" s="49"/>
      <c r="B123" s="20" t="s">
        <v>17</v>
      </c>
      <c r="C123" s="19"/>
      <c r="D123" s="19">
        <v>160</v>
      </c>
      <c r="E123" s="35">
        <v>2.8454373000000012E-2</v>
      </c>
      <c r="F123" s="36">
        <f t="shared" si="1"/>
        <v>9.9545626999999998E-2</v>
      </c>
    </row>
    <row r="124" spans="1:6" ht="15" customHeight="1" x14ac:dyDescent="0.25">
      <c r="A124" s="49"/>
      <c r="B124" s="20" t="s">
        <v>93</v>
      </c>
      <c r="C124" s="19" t="s">
        <v>94</v>
      </c>
      <c r="D124" s="19">
        <v>160</v>
      </c>
      <c r="E124" s="35">
        <v>1.06485E-3</v>
      </c>
      <c r="F124" s="36">
        <f t="shared" si="1"/>
        <v>0.12693515</v>
      </c>
    </row>
    <row r="125" spans="1:6" ht="15" customHeight="1" x14ac:dyDescent="0.25">
      <c r="A125" s="49"/>
      <c r="B125" s="41" t="s">
        <v>95</v>
      </c>
      <c r="C125" s="19"/>
      <c r="D125" s="19"/>
      <c r="E125" s="35"/>
      <c r="F125" s="36">
        <f t="shared" si="1"/>
        <v>0</v>
      </c>
    </row>
    <row r="126" spans="1:6" ht="15" customHeight="1" x14ac:dyDescent="0.25">
      <c r="A126" s="49"/>
      <c r="B126" s="20" t="s">
        <v>17</v>
      </c>
      <c r="C126" s="19" t="s">
        <v>89</v>
      </c>
      <c r="D126" s="19">
        <v>160</v>
      </c>
      <c r="E126" s="35">
        <v>2.9215950000000001E-2</v>
      </c>
      <c r="F126" s="36">
        <f t="shared" si="1"/>
        <v>9.8784049999999998E-2</v>
      </c>
    </row>
    <row r="127" spans="1:6" ht="15" customHeight="1" x14ac:dyDescent="0.25">
      <c r="A127" s="49"/>
      <c r="B127" s="20" t="s">
        <v>10</v>
      </c>
      <c r="C127" s="19"/>
      <c r="D127" s="19">
        <v>160</v>
      </c>
      <c r="E127" s="35">
        <v>2.9613618000000001E-2</v>
      </c>
      <c r="F127" s="36">
        <f t="shared" si="1"/>
        <v>9.8386381999999994E-2</v>
      </c>
    </row>
    <row r="128" spans="1:6" ht="15" customHeight="1" x14ac:dyDescent="0.25">
      <c r="A128" s="49"/>
      <c r="B128" s="20" t="s">
        <v>11</v>
      </c>
      <c r="C128" s="19"/>
      <c r="D128" s="19">
        <v>160</v>
      </c>
      <c r="E128" s="35">
        <v>2.8957038000000001E-2</v>
      </c>
      <c r="F128" s="36">
        <f t="shared" si="1"/>
        <v>9.9042961999999998E-2</v>
      </c>
    </row>
    <row r="129" spans="1:6" ht="15" customHeight="1" x14ac:dyDescent="0.25">
      <c r="A129" s="49"/>
      <c r="B129" s="20" t="s">
        <v>96</v>
      </c>
      <c r="C129" s="19"/>
      <c r="D129" s="19">
        <v>160</v>
      </c>
      <c r="E129" s="35">
        <v>3.3832005000000005E-2</v>
      </c>
      <c r="F129" s="36">
        <f t="shared" si="1"/>
        <v>9.4167995000000004E-2</v>
      </c>
    </row>
    <row r="130" spans="1:6" ht="15" customHeight="1" x14ac:dyDescent="0.25">
      <c r="A130" s="49"/>
      <c r="B130" s="20" t="s">
        <v>13</v>
      </c>
      <c r="C130" s="19"/>
      <c r="D130" s="19">
        <v>160</v>
      </c>
      <c r="E130" s="35">
        <v>4.0441329000000005E-2</v>
      </c>
      <c r="F130" s="36">
        <f t="shared" si="1"/>
        <v>8.7558671000000005E-2</v>
      </c>
    </row>
    <row r="131" spans="1:6" ht="15" customHeight="1" x14ac:dyDescent="0.25">
      <c r="A131" s="49"/>
      <c r="B131" s="20" t="s">
        <v>9</v>
      </c>
      <c r="C131" s="19"/>
      <c r="D131" s="19">
        <v>250</v>
      </c>
      <c r="E131" s="35">
        <v>4.0301549999999998E-2</v>
      </c>
      <c r="F131" s="36">
        <f t="shared" si="1"/>
        <v>0.15969845000000002</v>
      </c>
    </row>
    <row r="132" spans="1:6" ht="15" customHeight="1" x14ac:dyDescent="0.25">
      <c r="A132" s="49"/>
      <c r="B132" s="21" t="s">
        <v>44</v>
      </c>
      <c r="C132" s="19"/>
      <c r="D132" s="19">
        <v>160</v>
      </c>
      <c r="E132" s="35">
        <v>2.5020720000000003E-2</v>
      </c>
      <c r="F132" s="36">
        <f t="shared" si="1"/>
        <v>0.10297928000000001</v>
      </c>
    </row>
    <row r="133" spans="1:6" ht="15" customHeight="1" x14ac:dyDescent="0.25">
      <c r="A133" s="49"/>
      <c r="B133" s="20" t="s">
        <v>93</v>
      </c>
      <c r="C133" s="19"/>
      <c r="D133" s="19">
        <v>100</v>
      </c>
      <c r="E133" s="35">
        <v>3.0481121999999996E-2</v>
      </c>
      <c r="F133" s="36">
        <f t="shared" si="1"/>
        <v>4.9518878000000002E-2</v>
      </c>
    </row>
    <row r="134" spans="1:6" ht="15" customHeight="1" x14ac:dyDescent="0.25">
      <c r="A134" s="49"/>
      <c r="B134" s="41" t="s">
        <v>97</v>
      </c>
      <c r="C134" s="19"/>
      <c r="D134" s="19"/>
      <c r="E134" s="35"/>
      <c r="F134" s="36">
        <f t="shared" si="1"/>
        <v>0</v>
      </c>
    </row>
    <row r="135" spans="1:6" ht="15" customHeight="1" x14ac:dyDescent="0.25">
      <c r="A135" s="49"/>
      <c r="B135" s="20" t="s">
        <v>7</v>
      </c>
      <c r="C135" s="19" t="s">
        <v>89</v>
      </c>
      <c r="D135" s="19">
        <v>160</v>
      </c>
      <c r="E135" s="35">
        <v>1.6733304000000001E-2</v>
      </c>
      <c r="F135" s="36">
        <f t="shared" si="1"/>
        <v>0.111266696</v>
      </c>
    </row>
    <row r="136" spans="1:6" ht="15" customHeight="1" x14ac:dyDescent="0.25">
      <c r="A136" s="49"/>
      <c r="B136" s="20" t="s">
        <v>13</v>
      </c>
      <c r="C136" s="19"/>
      <c r="D136" s="19">
        <v>250</v>
      </c>
      <c r="E136" s="35">
        <v>1.460844E-2</v>
      </c>
      <c r="F136" s="36">
        <f t="shared" si="1"/>
        <v>0.18539156000000001</v>
      </c>
    </row>
    <row r="137" spans="1:6" ht="15" customHeight="1" x14ac:dyDescent="0.25">
      <c r="A137" s="49"/>
      <c r="B137" s="20" t="s">
        <v>9</v>
      </c>
      <c r="C137" s="19"/>
      <c r="D137" s="19">
        <v>160</v>
      </c>
      <c r="E137" s="35">
        <v>1.1446904999999999E-2</v>
      </c>
      <c r="F137" s="36">
        <f t="shared" si="1"/>
        <v>0.11655309500000001</v>
      </c>
    </row>
    <row r="138" spans="1:6" ht="15" customHeight="1" thickBot="1" x14ac:dyDescent="0.3">
      <c r="A138" s="50"/>
      <c r="B138" s="9" t="s">
        <v>17</v>
      </c>
      <c r="C138" s="5"/>
      <c r="D138" s="5">
        <v>160</v>
      </c>
      <c r="E138" s="38">
        <v>2.6977905E-2</v>
      </c>
      <c r="F138" s="36">
        <f t="shared" si="1"/>
        <v>0.10102209500000001</v>
      </c>
    </row>
    <row r="139" spans="1:6" ht="15" customHeight="1" x14ac:dyDescent="0.25">
      <c r="A139" s="55" t="s">
        <v>98</v>
      </c>
      <c r="B139" s="39" t="s">
        <v>99</v>
      </c>
      <c r="C139" s="12"/>
      <c r="D139" s="12"/>
      <c r="E139" s="40"/>
      <c r="F139" s="36">
        <f t="shared" si="1"/>
        <v>0</v>
      </c>
    </row>
    <row r="140" spans="1:6" ht="15" customHeight="1" x14ac:dyDescent="0.25">
      <c r="A140" s="49"/>
      <c r="B140" s="20" t="s">
        <v>13</v>
      </c>
      <c r="C140" s="19" t="s">
        <v>100</v>
      </c>
      <c r="D140" s="7">
        <v>100</v>
      </c>
      <c r="E140" s="35">
        <v>1.0130676E-2</v>
      </c>
      <c r="F140" s="36">
        <f t="shared" si="1"/>
        <v>6.9869323999999997E-2</v>
      </c>
    </row>
    <row r="141" spans="1:6" ht="15" customHeight="1" x14ac:dyDescent="0.25">
      <c r="A141" s="49"/>
      <c r="B141" s="20" t="s">
        <v>9</v>
      </c>
      <c r="C141" s="19"/>
      <c r="D141" s="7">
        <v>160</v>
      </c>
      <c r="E141" s="35">
        <v>1.3871880000000001E-2</v>
      </c>
      <c r="F141" s="36">
        <f t="shared" ref="F141:F204" si="2">D141*0.8/1000-E141</f>
        <v>0.11412812</v>
      </c>
    </row>
    <row r="142" spans="1:6" ht="15" customHeight="1" x14ac:dyDescent="0.25">
      <c r="A142" s="49"/>
      <c r="B142" s="20" t="s">
        <v>10</v>
      </c>
      <c r="C142" s="19" t="s">
        <v>101</v>
      </c>
      <c r="D142" s="7">
        <v>63</v>
      </c>
      <c r="E142" s="35">
        <v>9.7691849999999997E-3</v>
      </c>
      <c r="F142" s="36">
        <f t="shared" si="2"/>
        <v>4.0630815000000008E-2</v>
      </c>
    </row>
    <row r="143" spans="1:6" ht="15" customHeight="1" x14ac:dyDescent="0.25">
      <c r="A143" s="49"/>
      <c r="B143" s="41" t="s">
        <v>102</v>
      </c>
      <c r="C143" s="19"/>
      <c r="D143" s="7"/>
      <c r="E143" s="35"/>
      <c r="F143" s="36">
        <f t="shared" si="2"/>
        <v>0</v>
      </c>
    </row>
    <row r="144" spans="1:6" ht="15" customHeight="1" x14ac:dyDescent="0.25">
      <c r="A144" s="49"/>
      <c r="B144" s="20" t="s">
        <v>17</v>
      </c>
      <c r="C144" s="19" t="s">
        <v>100</v>
      </c>
      <c r="D144" s="7">
        <v>100</v>
      </c>
      <c r="E144" s="35">
        <v>7.3176120000000002E-3</v>
      </c>
      <c r="F144" s="36">
        <f t="shared" si="2"/>
        <v>7.2682388000000001E-2</v>
      </c>
    </row>
    <row r="145" spans="1:6" ht="15" customHeight="1" x14ac:dyDescent="0.25">
      <c r="A145" s="49"/>
      <c r="B145" s="20" t="s">
        <v>7</v>
      </c>
      <c r="C145" s="19"/>
      <c r="D145" s="7">
        <v>100</v>
      </c>
      <c r="E145" s="35">
        <v>2.1905963999999997E-2</v>
      </c>
      <c r="F145" s="36">
        <f t="shared" si="2"/>
        <v>5.8094036000000002E-2</v>
      </c>
    </row>
    <row r="146" spans="1:6" ht="15" customHeight="1" x14ac:dyDescent="0.25">
      <c r="A146" s="49"/>
      <c r="B146" s="20" t="s">
        <v>10</v>
      </c>
      <c r="C146" s="19"/>
      <c r="D146" s="7">
        <v>250</v>
      </c>
      <c r="E146" s="35">
        <v>1.3280399999999999E-2</v>
      </c>
      <c r="F146" s="36">
        <f t="shared" si="2"/>
        <v>0.18671960000000001</v>
      </c>
    </row>
    <row r="147" spans="1:6" ht="15" customHeight="1" x14ac:dyDescent="0.25">
      <c r="A147" s="49"/>
      <c r="B147" s="41" t="s">
        <v>103</v>
      </c>
      <c r="C147" s="19"/>
      <c r="D147" s="7"/>
      <c r="E147" s="35"/>
      <c r="F147" s="36">
        <f t="shared" si="2"/>
        <v>0</v>
      </c>
    </row>
    <row r="148" spans="1:6" ht="15" customHeight="1" x14ac:dyDescent="0.25">
      <c r="A148" s="49"/>
      <c r="B148" s="20" t="s">
        <v>96</v>
      </c>
      <c r="C148" s="19" t="s">
        <v>100</v>
      </c>
      <c r="D148" s="7">
        <v>160</v>
      </c>
      <c r="E148" s="35">
        <v>4.8098856000000002E-2</v>
      </c>
      <c r="F148" s="36">
        <f t="shared" si="2"/>
        <v>7.9901144000000007E-2</v>
      </c>
    </row>
    <row r="149" spans="1:6" ht="15" customHeight="1" x14ac:dyDescent="0.25">
      <c r="A149" s="49"/>
      <c r="B149" s="20" t="s">
        <v>93</v>
      </c>
      <c r="C149" s="19"/>
      <c r="D149" s="7">
        <v>160</v>
      </c>
      <c r="E149" s="35">
        <v>4.1225039999999998E-2</v>
      </c>
      <c r="F149" s="36">
        <f t="shared" si="2"/>
        <v>8.6774960000000012E-2</v>
      </c>
    </row>
    <row r="150" spans="1:6" ht="15" customHeight="1" x14ac:dyDescent="0.25">
      <c r="A150" s="49"/>
      <c r="B150" s="20" t="s">
        <v>104</v>
      </c>
      <c r="C150" s="19"/>
      <c r="D150" s="7">
        <v>160</v>
      </c>
      <c r="E150" s="35">
        <v>2.1199349999999999E-2</v>
      </c>
      <c r="F150" s="36">
        <f t="shared" si="2"/>
        <v>0.10680065</v>
      </c>
    </row>
    <row r="151" spans="1:6" ht="15" customHeight="1" x14ac:dyDescent="0.25">
      <c r="A151" s="49"/>
      <c r="B151" s="20" t="s">
        <v>7</v>
      </c>
      <c r="C151" s="19"/>
      <c r="D151" s="7">
        <v>160</v>
      </c>
      <c r="E151" s="35">
        <v>2.3465759999999999E-2</v>
      </c>
      <c r="F151" s="36">
        <f t="shared" si="2"/>
        <v>0.10453424</v>
      </c>
    </row>
    <row r="152" spans="1:6" ht="15" customHeight="1" x14ac:dyDescent="0.25">
      <c r="A152" s="49"/>
      <c r="B152" s="20" t="s">
        <v>17</v>
      </c>
      <c r="C152" s="19"/>
      <c r="D152" s="7">
        <v>160</v>
      </c>
      <c r="E152" s="35">
        <v>4.7505609000000004E-2</v>
      </c>
      <c r="F152" s="36">
        <f t="shared" si="2"/>
        <v>8.0494390999999998E-2</v>
      </c>
    </row>
    <row r="153" spans="1:6" ht="15" customHeight="1" x14ac:dyDescent="0.25">
      <c r="A153" s="49"/>
      <c r="B153" s="20" t="s">
        <v>10</v>
      </c>
      <c r="C153" s="19"/>
      <c r="D153" s="7">
        <v>250</v>
      </c>
      <c r="E153" s="35">
        <v>4.3208636999999994E-2</v>
      </c>
      <c r="F153" s="36">
        <f t="shared" si="2"/>
        <v>0.15679136300000002</v>
      </c>
    </row>
    <row r="154" spans="1:6" ht="15" customHeight="1" x14ac:dyDescent="0.25">
      <c r="A154" s="49"/>
      <c r="B154" s="20" t="s">
        <v>11</v>
      </c>
      <c r="C154" s="19"/>
      <c r="D154" s="7">
        <v>100</v>
      </c>
      <c r="E154" s="35">
        <v>2.2518090000000001E-2</v>
      </c>
      <c r="F154" s="36">
        <f t="shared" si="2"/>
        <v>5.7481909999999997E-2</v>
      </c>
    </row>
    <row r="155" spans="1:6" ht="15" customHeight="1" x14ac:dyDescent="0.25">
      <c r="A155" s="49"/>
      <c r="B155" s="20" t="s">
        <v>13</v>
      </c>
      <c r="C155" s="19"/>
      <c r="D155" s="7">
        <v>63</v>
      </c>
      <c r="E155" s="35">
        <v>1.0690722000000001E-2</v>
      </c>
      <c r="F155" s="36">
        <f t="shared" si="2"/>
        <v>3.9709278000000008E-2</v>
      </c>
    </row>
    <row r="156" spans="1:6" ht="15" customHeight="1" x14ac:dyDescent="0.25">
      <c r="A156" s="49"/>
      <c r="B156" s="20" t="s">
        <v>105</v>
      </c>
      <c r="C156" s="19"/>
      <c r="D156" s="7">
        <v>100</v>
      </c>
      <c r="E156" s="35">
        <v>9.8799479999999995E-3</v>
      </c>
      <c r="F156" s="36">
        <f t="shared" si="2"/>
        <v>7.0120052000000002E-2</v>
      </c>
    </row>
    <row r="157" spans="1:6" ht="15" customHeight="1" x14ac:dyDescent="0.25">
      <c r="A157" s="49"/>
      <c r="B157" s="41" t="s">
        <v>106</v>
      </c>
      <c r="C157" s="19"/>
      <c r="D157" s="7"/>
      <c r="E157" s="35"/>
      <c r="F157" s="36">
        <f t="shared" si="2"/>
        <v>0</v>
      </c>
    </row>
    <row r="158" spans="1:6" ht="15" customHeight="1" x14ac:dyDescent="0.25">
      <c r="A158" s="49"/>
      <c r="B158" s="20" t="s">
        <v>10</v>
      </c>
      <c r="C158" s="19" t="s">
        <v>100</v>
      </c>
      <c r="D158" s="7">
        <v>160</v>
      </c>
      <c r="E158" s="35">
        <v>5.1359808E-2</v>
      </c>
      <c r="F158" s="36">
        <f t="shared" si="2"/>
        <v>7.6640191999999996E-2</v>
      </c>
    </row>
    <row r="159" spans="1:6" ht="15" customHeight="1" x14ac:dyDescent="0.25">
      <c r="A159" s="49"/>
      <c r="B159" s="20" t="s">
        <v>17</v>
      </c>
      <c r="C159" s="19"/>
      <c r="D159" s="7">
        <v>160</v>
      </c>
      <c r="E159" s="35">
        <v>5.6247516000000004E-2</v>
      </c>
      <c r="F159" s="36">
        <f t="shared" si="2"/>
        <v>7.1752484000000005E-2</v>
      </c>
    </row>
    <row r="160" spans="1:6" ht="15" customHeight="1" x14ac:dyDescent="0.25">
      <c r="A160" s="49"/>
      <c r="B160" s="20" t="s">
        <v>11</v>
      </c>
      <c r="C160" s="19"/>
      <c r="D160" s="7">
        <v>250</v>
      </c>
      <c r="E160" s="35">
        <v>1.1294478000000002E-2</v>
      </c>
      <c r="F160" s="36">
        <f t="shared" si="2"/>
        <v>0.18870552200000001</v>
      </c>
    </row>
    <row r="161" spans="1:6" ht="15" customHeight="1" x14ac:dyDescent="0.25">
      <c r="A161" s="49"/>
      <c r="B161" s="20" t="s">
        <v>93</v>
      </c>
      <c r="C161" s="19"/>
      <c r="D161" s="7">
        <v>250</v>
      </c>
      <c r="E161" s="35">
        <v>6.0599079E-2</v>
      </c>
      <c r="F161" s="36">
        <f t="shared" si="2"/>
        <v>0.13940092100000001</v>
      </c>
    </row>
    <row r="162" spans="1:6" ht="15" customHeight="1" x14ac:dyDescent="0.25">
      <c r="A162" s="49"/>
      <c r="B162" s="20" t="s">
        <v>96</v>
      </c>
      <c r="C162" s="19"/>
      <c r="D162" s="7">
        <v>100</v>
      </c>
      <c r="E162" s="35">
        <v>3.390408000000001E-2</v>
      </c>
      <c r="F162" s="36">
        <f t="shared" si="2"/>
        <v>4.6095919999999992E-2</v>
      </c>
    </row>
    <row r="163" spans="1:6" ht="15" customHeight="1" x14ac:dyDescent="0.25">
      <c r="A163" s="49"/>
      <c r="B163" s="20" t="s">
        <v>7</v>
      </c>
      <c r="C163" s="19"/>
      <c r="D163" s="7">
        <v>160</v>
      </c>
      <c r="E163" s="35">
        <v>3.7193025000000005E-2</v>
      </c>
      <c r="F163" s="36">
        <f t="shared" si="2"/>
        <v>9.0806974999999998E-2</v>
      </c>
    </row>
    <row r="164" spans="1:6" ht="15" customHeight="1" x14ac:dyDescent="0.25">
      <c r="A164" s="49"/>
      <c r="B164" s="21" t="s">
        <v>9</v>
      </c>
      <c r="C164" s="19"/>
      <c r="D164" s="7">
        <v>100</v>
      </c>
      <c r="E164" s="35">
        <v>1.7552262000000003E-2</v>
      </c>
      <c r="F164" s="36">
        <f t="shared" si="2"/>
        <v>6.2447738000000003E-2</v>
      </c>
    </row>
    <row r="165" spans="1:6" ht="15" customHeight="1" x14ac:dyDescent="0.25">
      <c r="A165" s="49"/>
      <c r="B165" s="21" t="s">
        <v>44</v>
      </c>
      <c r="C165" s="19"/>
      <c r="D165" s="7">
        <v>100</v>
      </c>
      <c r="E165" s="35">
        <v>1.46196E-2</v>
      </c>
      <c r="F165" s="36">
        <f t="shared" si="2"/>
        <v>6.5380400000000005E-2</v>
      </c>
    </row>
    <row r="166" spans="1:6" ht="15" customHeight="1" x14ac:dyDescent="0.25">
      <c r="A166" s="49"/>
      <c r="B166" s="46" t="s">
        <v>107</v>
      </c>
      <c r="C166" s="19"/>
      <c r="D166" s="7"/>
      <c r="E166" s="35"/>
      <c r="F166" s="36">
        <f t="shared" si="2"/>
        <v>0</v>
      </c>
    </row>
    <row r="167" spans="1:6" ht="15" customHeight="1" x14ac:dyDescent="0.25">
      <c r="A167" s="49"/>
      <c r="B167" s="20" t="s">
        <v>9</v>
      </c>
      <c r="C167" s="19" t="s">
        <v>100</v>
      </c>
      <c r="D167" s="7">
        <v>160</v>
      </c>
      <c r="E167" s="35">
        <v>2.8306410000000001E-2</v>
      </c>
      <c r="F167" s="36">
        <f t="shared" si="2"/>
        <v>9.9693589999999999E-2</v>
      </c>
    </row>
    <row r="168" spans="1:6" ht="15" customHeight="1" x14ac:dyDescent="0.25">
      <c r="A168" s="49"/>
      <c r="B168" s="20" t="s">
        <v>13</v>
      </c>
      <c r="C168" s="19"/>
      <c r="D168" s="7">
        <v>250</v>
      </c>
      <c r="E168" s="35">
        <v>2.4423194999999998E-2</v>
      </c>
      <c r="F168" s="36">
        <f t="shared" si="2"/>
        <v>0.175576805</v>
      </c>
    </row>
    <row r="169" spans="1:6" ht="15" customHeight="1" x14ac:dyDescent="0.25">
      <c r="A169" s="49"/>
      <c r="B169" s="20" t="s">
        <v>7</v>
      </c>
      <c r="C169" s="19"/>
      <c r="D169" s="7">
        <v>250</v>
      </c>
      <c r="E169" s="35">
        <v>3.3447449999999997E-2</v>
      </c>
      <c r="F169" s="36">
        <f t="shared" si="2"/>
        <v>0.16655255000000002</v>
      </c>
    </row>
    <row r="170" spans="1:6" ht="15" customHeight="1" x14ac:dyDescent="0.25">
      <c r="A170" s="49"/>
      <c r="B170" s="20" t="s">
        <v>108</v>
      </c>
      <c r="C170" s="19"/>
      <c r="D170" s="7">
        <v>250</v>
      </c>
      <c r="E170" s="35">
        <v>2.3495054999999997E-2</v>
      </c>
      <c r="F170" s="36">
        <f t="shared" si="2"/>
        <v>0.17650494500000002</v>
      </c>
    </row>
    <row r="171" spans="1:6" ht="15" customHeight="1" x14ac:dyDescent="0.25">
      <c r="A171" s="49"/>
      <c r="B171" s="20" t="s">
        <v>93</v>
      </c>
      <c r="C171" s="19"/>
      <c r="D171" s="7">
        <v>250</v>
      </c>
      <c r="E171" s="35">
        <v>4.5022043999999997E-2</v>
      </c>
      <c r="F171" s="36">
        <f t="shared" si="2"/>
        <v>0.15497795600000003</v>
      </c>
    </row>
    <row r="172" spans="1:6" ht="15" customHeight="1" x14ac:dyDescent="0.25">
      <c r="A172" s="49"/>
      <c r="B172" s="20" t="s">
        <v>11</v>
      </c>
      <c r="C172" s="19"/>
      <c r="D172" s="7">
        <v>250</v>
      </c>
      <c r="E172" s="35">
        <v>4.5725775000000003E-2</v>
      </c>
      <c r="F172" s="36">
        <f t="shared" si="2"/>
        <v>0.15427422500000001</v>
      </c>
    </row>
    <row r="173" spans="1:6" ht="15" customHeight="1" x14ac:dyDescent="0.25">
      <c r="A173" s="49"/>
      <c r="B173" s="20" t="s">
        <v>10</v>
      </c>
      <c r="C173" s="19"/>
      <c r="D173" s="7">
        <v>160</v>
      </c>
      <c r="E173" s="35">
        <v>3.0164271000000006E-2</v>
      </c>
      <c r="F173" s="36">
        <f t="shared" si="2"/>
        <v>9.7835728999999996E-2</v>
      </c>
    </row>
    <row r="174" spans="1:6" ht="15" customHeight="1" x14ac:dyDescent="0.25">
      <c r="A174" s="49"/>
      <c r="B174" s="21" t="s">
        <v>109</v>
      </c>
      <c r="C174" s="19"/>
      <c r="D174" s="7">
        <v>100</v>
      </c>
      <c r="E174" s="35">
        <v>1.0245810000000004E-2</v>
      </c>
      <c r="F174" s="36">
        <f t="shared" si="2"/>
        <v>6.9754189999999994E-2</v>
      </c>
    </row>
    <row r="175" spans="1:6" ht="15" customHeight="1" x14ac:dyDescent="0.25">
      <c r="A175" s="49"/>
      <c r="B175" s="21" t="s">
        <v>96</v>
      </c>
      <c r="C175" s="19"/>
      <c r="D175" s="7">
        <v>630</v>
      </c>
      <c r="E175" s="35">
        <v>1.0951680000000002E-2</v>
      </c>
      <c r="F175" s="36">
        <f t="shared" si="2"/>
        <v>0.49304831999999998</v>
      </c>
    </row>
    <row r="176" spans="1:6" ht="15" customHeight="1" x14ac:dyDescent="0.25">
      <c r="A176" s="49"/>
      <c r="B176" s="21" t="s">
        <v>110</v>
      </c>
      <c r="C176" s="19"/>
      <c r="D176" s="7">
        <v>400</v>
      </c>
      <c r="E176" s="35">
        <v>1.1686007999999999E-2</v>
      </c>
      <c r="F176" s="36">
        <f t="shared" si="2"/>
        <v>0.30831399199999998</v>
      </c>
    </row>
    <row r="177" spans="1:6" ht="15" customHeight="1" thickBot="1" x14ac:dyDescent="0.3">
      <c r="A177" s="56"/>
      <c r="B177" s="27" t="s">
        <v>105</v>
      </c>
      <c r="C177" s="23"/>
      <c r="D177" s="23">
        <v>160</v>
      </c>
      <c r="E177" s="42">
        <v>1.8093894000000003E-2</v>
      </c>
      <c r="F177" s="36">
        <f t="shared" si="2"/>
        <v>0.109906106</v>
      </c>
    </row>
    <row r="178" spans="1:6" ht="15" customHeight="1" x14ac:dyDescent="0.25">
      <c r="A178" s="52" t="s">
        <v>111</v>
      </c>
      <c r="B178" s="45" t="s">
        <v>112</v>
      </c>
      <c r="C178" s="4"/>
      <c r="D178" s="4"/>
      <c r="E178" s="44"/>
      <c r="F178" s="36">
        <f t="shared" si="2"/>
        <v>0</v>
      </c>
    </row>
    <row r="179" spans="1:6" ht="15" customHeight="1" x14ac:dyDescent="0.25">
      <c r="A179" s="53"/>
      <c r="B179" s="20" t="s">
        <v>7</v>
      </c>
      <c r="C179" s="19" t="s">
        <v>113</v>
      </c>
      <c r="D179" s="19">
        <v>400</v>
      </c>
      <c r="E179" s="35">
        <v>1.5262415999999997E-2</v>
      </c>
      <c r="F179" s="36">
        <f t="shared" si="2"/>
        <v>0.30473758400000001</v>
      </c>
    </row>
    <row r="180" spans="1:6" ht="15" customHeight="1" x14ac:dyDescent="0.25">
      <c r="A180" s="53"/>
      <c r="B180" s="20" t="s">
        <v>13</v>
      </c>
      <c r="C180" s="19"/>
      <c r="D180" s="19">
        <v>100</v>
      </c>
      <c r="E180" s="35">
        <v>2.1505319999999998E-2</v>
      </c>
      <c r="F180" s="36">
        <f t="shared" si="2"/>
        <v>5.8494680000000007E-2</v>
      </c>
    </row>
    <row r="181" spans="1:6" ht="15" customHeight="1" x14ac:dyDescent="0.25">
      <c r="A181" s="53"/>
      <c r="B181" s="41" t="s">
        <v>114</v>
      </c>
      <c r="C181" s="19"/>
      <c r="D181" s="19"/>
      <c r="E181" s="35"/>
      <c r="F181" s="36">
        <f t="shared" si="2"/>
        <v>0</v>
      </c>
    </row>
    <row r="182" spans="1:6" ht="15" customHeight="1" x14ac:dyDescent="0.25">
      <c r="A182" s="53"/>
      <c r="B182" s="20" t="s">
        <v>13</v>
      </c>
      <c r="C182" s="19" t="s">
        <v>113</v>
      </c>
      <c r="D182" s="19">
        <v>100</v>
      </c>
      <c r="E182" s="35">
        <v>1.0337415000000004E-2</v>
      </c>
      <c r="F182" s="36">
        <f t="shared" si="2"/>
        <v>6.9662584999999999E-2</v>
      </c>
    </row>
    <row r="183" spans="1:6" ht="15" customHeight="1" x14ac:dyDescent="0.25">
      <c r="A183" s="53"/>
      <c r="B183" s="20" t="s">
        <v>7</v>
      </c>
      <c r="C183" s="19"/>
      <c r="D183" s="19">
        <v>100</v>
      </c>
      <c r="E183" s="35">
        <v>1.6124340000000004E-2</v>
      </c>
      <c r="F183" s="36">
        <f t="shared" si="2"/>
        <v>6.3875660000000001E-2</v>
      </c>
    </row>
    <row r="184" spans="1:6" ht="15" customHeight="1" x14ac:dyDescent="0.25">
      <c r="A184" s="53"/>
      <c r="B184" s="20" t="s">
        <v>9</v>
      </c>
      <c r="C184" s="19"/>
      <c r="D184" s="19">
        <v>100</v>
      </c>
      <c r="E184" s="35">
        <v>2.2738499999999998E-2</v>
      </c>
      <c r="F184" s="36">
        <f t="shared" si="2"/>
        <v>5.7261500000000007E-2</v>
      </c>
    </row>
    <row r="185" spans="1:6" ht="15" customHeight="1" x14ac:dyDescent="0.25">
      <c r="A185" s="53"/>
      <c r="B185" s="20" t="s">
        <v>10</v>
      </c>
      <c r="C185" s="19"/>
      <c r="D185" s="19">
        <v>100</v>
      </c>
      <c r="E185" s="35">
        <v>1.7902779000000004E-2</v>
      </c>
      <c r="F185" s="36">
        <f t="shared" si="2"/>
        <v>6.2097220999999994E-2</v>
      </c>
    </row>
    <row r="186" spans="1:6" ht="15" customHeight="1" x14ac:dyDescent="0.25">
      <c r="A186" s="53"/>
      <c r="B186" s="20" t="s">
        <v>17</v>
      </c>
      <c r="C186" s="19"/>
      <c r="D186" s="19">
        <v>160</v>
      </c>
      <c r="E186" s="35">
        <v>1.5511656E-2</v>
      </c>
      <c r="F186" s="36">
        <f t="shared" si="2"/>
        <v>0.112488344</v>
      </c>
    </row>
    <row r="187" spans="1:6" ht="15" customHeight="1" x14ac:dyDescent="0.25">
      <c r="A187" s="53"/>
      <c r="B187" s="20" t="s">
        <v>11</v>
      </c>
      <c r="C187" s="19"/>
      <c r="D187" s="19">
        <v>160</v>
      </c>
      <c r="E187" s="35">
        <v>1.1584080000000002E-2</v>
      </c>
      <c r="F187" s="36">
        <f t="shared" si="2"/>
        <v>0.11641592000000001</v>
      </c>
    </row>
    <row r="188" spans="1:6" ht="15" customHeight="1" x14ac:dyDescent="0.25">
      <c r="A188" s="53"/>
      <c r="B188" s="20" t="s">
        <v>44</v>
      </c>
      <c r="C188" s="19"/>
      <c r="D188" s="19">
        <v>160</v>
      </c>
      <c r="E188" s="35">
        <v>1.8283986000000002E-2</v>
      </c>
      <c r="F188" s="36">
        <f t="shared" si="2"/>
        <v>0.109716014</v>
      </c>
    </row>
    <row r="189" spans="1:6" ht="15" customHeight="1" thickBot="1" x14ac:dyDescent="0.3">
      <c r="A189" s="54"/>
      <c r="B189" s="9" t="s">
        <v>93</v>
      </c>
      <c r="C189" s="5"/>
      <c r="D189" s="5">
        <v>400</v>
      </c>
      <c r="E189" s="38">
        <v>9.2488499999999994E-3</v>
      </c>
      <c r="F189" s="36">
        <f t="shared" si="2"/>
        <v>0.31075115000000003</v>
      </c>
    </row>
    <row r="190" spans="1:6" ht="15" customHeight="1" x14ac:dyDescent="0.25">
      <c r="A190" s="55" t="s">
        <v>115</v>
      </c>
      <c r="B190" s="39" t="s">
        <v>116</v>
      </c>
      <c r="C190" s="12"/>
      <c r="D190" s="12"/>
      <c r="E190" s="40"/>
      <c r="F190" s="36">
        <f t="shared" si="2"/>
        <v>0</v>
      </c>
    </row>
    <row r="191" spans="1:6" ht="15" customHeight="1" x14ac:dyDescent="0.25">
      <c r="A191" s="49"/>
      <c r="B191" s="20" t="s">
        <v>13</v>
      </c>
      <c r="C191" s="19" t="s">
        <v>117</v>
      </c>
      <c r="D191" s="7">
        <v>100</v>
      </c>
      <c r="E191" s="35">
        <v>9.9882930000000023E-3</v>
      </c>
      <c r="F191" s="36">
        <f t="shared" si="2"/>
        <v>7.0011707000000006E-2</v>
      </c>
    </row>
    <row r="192" spans="1:6" ht="15" customHeight="1" x14ac:dyDescent="0.25">
      <c r="A192" s="49"/>
      <c r="B192" s="20" t="s">
        <v>7</v>
      </c>
      <c r="C192" s="19"/>
      <c r="D192" s="7">
        <v>100</v>
      </c>
      <c r="E192" s="35">
        <v>1.3194375000000001E-2</v>
      </c>
      <c r="F192" s="36">
        <f t="shared" si="2"/>
        <v>6.6805625000000007E-2</v>
      </c>
    </row>
    <row r="193" spans="1:6" ht="15" customHeight="1" x14ac:dyDescent="0.25">
      <c r="A193" s="49"/>
      <c r="B193" s="20" t="s">
        <v>9</v>
      </c>
      <c r="C193" s="19"/>
      <c r="D193" s="7">
        <v>100</v>
      </c>
      <c r="E193" s="35">
        <v>1.1671500000000001E-2</v>
      </c>
      <c r="F193" s="36">
        <f t="shared" si="2"/>
        <v>6.83285E-2</v>
      </c>
    </row>
    <row r="194" spans="1:6" ht="15" customHeight="1" x14ac:dyDescent="0.25">
      <c r="A194" s="49"/>
      <c r="B194" s="20" t="s">
        <v>10</v>
      </c>
      <c r="C194" s="19"/>
      <c r="D194" s="7">
        <v>250</v>
      </c>
      <c r="E194" s="35">
        <v>8.8164000000000003E-3</v>
      </c>
      <c r="F194" s="36">
        <f t="shared" si="2"/>
        <v>0.19118360000000001</v>
      </c>
    </row>
    <row r="195" spans="1:6" ht="15" customHeight="1" x14ac:dyDescent="0.25">
      <c r="A195" s="49"/>
      <c r="B195" s="20" t="s">
        <v>44</v>
      </c>
      <c r="C195" s="19"/>
      <c r="D195" s="7">
        <v>160</v>
      </c>
      <c r="E195" s="35">
        <v>8.9421359999999998E-3</v>
      </c>
      <c r="F195" s="36">
        <f t="shared" si="2"/>
        <v>0.119057864</v>
      </c>
    </row>
    <row r="196" spans="1:6" ht="15" customHeight="1" x14ac:dyDescent="0.25">
      <c r="A196" s="49"/>
      <c r="B196" s="20" t="s">
        <v>93</v>
      </c>
      <c r="C196" s="19"/>
      <c r="D196" s="7">
        <v>320</v>
      </c>
      <c r="E196" s="35">
        <v>6.7216679999999992E-3</v>
      </c>
      <c r="F196" s="36">
        <f t="shared" si="2"/>
        <v>0.24927833200000002</v>
      </c>
    </row>
    <row r="197" spans="1:6" ht="15" customHeight="1" x14ac:dyDescent="0.25">
      <c r="A197" s="49"/>
      <c r="B197" s="20" t="s">
        <v>104</v>
      </c>
      <c r="C197" s="19"/>
      <c r="D197" s="7">
        <v>100</v>
      </c>
      <c r="E197" s="35">
        <v>1.116558E-2</v>
      </c>
      <c r="F197" s="36">
        <f t="shared" si="2"/>
        <v>6.8834420000000007E-2</v>
      </c>
    </row>
    <row r="198" spans="1:6" ht="15" customHeight="1" x14ac:dyDescent="0.25">
      <c r="A198" s="49"/>
      <c r="B198" s="41" t="s">
        <v>118</v>
      </c>
      <c r="C198" s="19"/>
      <c r="D198" s="7"/>
      <c r="E198" s="35"/>
      <c r="F198" s="36">
        <f t="shared" si="2"/>
        <v>0</v>
      </c>
    </row>
    <row r="199" spans="1:6" ht="15" customHeight="1" x14ac:dyDescent="0.25">
      <c r="A199" s="49"/>
      <c r="B199" s="20" t="s">
        <v>7</v>
      </c>
      <c r="C199" s="19" t="s">
        <v>119</v>
      </c>
      <c r="D199" s="7">
        <v>100</v>
      </c>
      <c r="E199" s="35">
        <v>1.8972929999999999E-2</v>
      </c>
      <c r="F199" s="36">
        <f t="shared" si="2"/>
        <v>6.1027070000000003E-2</v>
      </c>
    </row>
    <row r="200" spans="1:6" ht="15" customHeight="1" x14ac:dyDescent="0.25">
      <c r="A200" s="49"/>
      <c r="B200" s="41" t="s">
        <v>120</v>
      </c>
      <c r="C200" s="19"/>
      <c r="D200" s="7"/>
      <c r="E200" s="35"/>
      <c r="F200" s="36">
        <f t="shared" si="2"/>
        <v>0</v>
      </c>
    </row>
    <row r="201" spans="1:6" ht="15" customHeight="1" x14ac:dyDescent="0.25">
      <c r="A201" s="49"/>
      <c r="B201" s="20" t="s">
        <v>9</v>
      </c>
      <c r="C201" s="19" t="s">
        <v>121</v>
      </c>
      <c r="D201" s="7">
        <v>160</v>
      </c>
      <c r="E201" s="35">
        <v>8.7207960000000011E-3</v>
      </c>
      <c r="F201" s="36">
        <f t="shared" si="2"/>
        <v>0.119279204</v>
      </c>
    </row>
    <row r="202" spans="1:6" ht="15" customHeight="1" x14ac:dyDescent="0.25">
      <c r="A202" s="49"/>
      <c r="B202" s="21" t="s">
        <v>7</v>
      </c>
      <c r="C202" s="19"/>
      <c r="D202" s="7">
        <v>100</v>
      </c>
      <c r="E202" s="35">
        <v>2.3062139999999998E-2</v>
      </c>
      <c r="F202" s="36">
        <f t="shared" si="2"/>
        <v>5.6937860000000007E-2</v>
      </c>
    </row>
    <row r="203" spans="1:6" ht="15" customHeight="1" thickBot="1" x14ac:dyDescent="0.3">
      <c r="A203" s="56"/>
      <c r="B203" s="24" t="s">
        <v>13</v>
      </c>
      <c r="C203" s="23" t="s">
        <v>122</v>
      </c>
      <c r="D203" s="23">
        <v>25</v>
      </c>
      <c r="E203" s="42">
        <v>6.9348240000000009E-3</v>
      </c>
      <c r="F203" s="36">
        <f t="shared" si="2"/>
        <v>1.3065176E-2</v>
      </c>
    </row>
    <row r="204" spans="1:6" ht="15" customHeight="1" x14ac:dyDescent="0.25">
      <c r="A204" s="48" t="s">
        <v>123</v>
      </c>
      <c r="B204" s="43" t="s">
        <v>124</v>
      </c>
      <c r="C204" s="4"/>
      <c r="D204" s="4"/>
      <c r="E204" s="44"/>
      <c r="F204" s="36">
        <f t="shared" si="2"/>
        <v>0</v>
      </c>
    </row>
    <row r="205" spans="1:6" ht="15" customHeight="1" x14ac:dyDescent="0.25">
      <c r="A205" s="49"/>
      <c r="B205" s="20" t="s">
        <v>13</v>
      </c>
      <c r="C205" s="19" t="s">
        <v>125</v>
      </c>
      <c r="D205" s="19">
        <v>100</v>
      </c>
      <c r="E205" s="35">
        <v>1.2107391E-2</v>
      </c>
      <c r="F205" s="36">
        <f t="shared" ref="F205:F225" si="3">D205*0.8/1000-E205</f>
        <v>6.7892609000000007E-2</v>
      </c>
    </row>
    <row r="206" spans="1:6" ht="15" customHeight="1" x14ac:dyDescent="0.25">
      <c r="A206" s="49"/>
      <c r="B206" s="20" t="s">
        <v>9</v>
      </c>
      <c r="C206" s="19"/>
      <c r="D206" s="19">
        <v>160</v>
      </c>
      <c r="E206" s="35">
        <v>8.9410200000000009E-3</v>
      </c>
      <c r="F206" s="36">
        <f t="shared" si="3"/>
        <v>0.11905898000000001</v>
      </c>
    </row>
    <row r="207" spans="1:6" ht="15" customHeight="1" thickBot="1" x14ac:dyDescent="0.3">
      <c r="A207" s="50"/>
      <c r="B207" s="9" t="s">
        <v>7</v>
      </c>
      <c r="C207" s="5"/>
      <c r="D207" s="5">
        <v>250</v>
      </c>
      <c r="E207" s="38">
        <v>2.2074480000000004E-2</v>
      </c>
      <c r="F207" s="36">
        <f t="shared" si="3"/>
        <v>0.17792552</v>
      </c>
    </row>
    <row r="208" spans="1:6" ht="15" customHeight="1" x14ac:dyDescent="0.25">
      <c r="A208" s="55" t="s">
        <v>126</v>
      </c>
      <c r="B208" s="39" t="s">
        <v>127</v>
      </c>
      <c r="C208" s="12"/>
      <c r="D208" s="12"/>
      <c r="E208" s="40"/>
      <c r="F208" s="36">
        <f t="shared" si="3"/>
        <v>0</v>
      </c>
    </row>
    <row r="209" spans="1:6" ht="15" customHeight="1" x14ac:dyDescent="0.25">
      <c r="A209" s="49"/>
      <c r="B209" s="20" t="s">
        <v>13</v>
      </c>
      <c r="C209" s="19" t="s">
        <v>128</v>
      </c>
      <c r="D209" s="7">
        <v>100</v>
      </c>
      <c r="E209" s="35">
        <v>1.0588050000000002E-2</v>
      </c>
      <c r="F209" s="36">
        <f t="shared" si="3"/>
        <v>6.941195E-2</v>
      </c>
    </row>
    <row r="210" spans="1:6" ht="15" customHeight="1" x14ac:dyDescent="0.25">
      <c r="A210" s="49"/>
      <c r="B210" s="20" t="s">
        <v>9</v>
      </c>
      <c r="C210" s="19"/>
      <c r="D210" s="7">
        <v>250</v>
      </c>
      <c r="E210" s="35">
        <v>7.5506700000000006E-3</v>
      </c>
      <c r="F210" s="36">
        <f t="shared" si="3"/>
        <v>0.19244933</v>
      </c>
    </row>
    <row r="211" spans="1:6" ht="15" customHeight="1" x14ac:dyDescent="0.25">
      <c r="A211" s="49"/>
      <c r="B211" s="41" t="s">
        <v>129</v>
      </c>
      <c r="C211" s="19"/>
      <c r="D211" s="7"/>
      <c r="E211" s="35"/>
      <c r="F211" s="36">
        <f t="shared" si="3"/>
        <v>0</v>
      </c>
    </row>
    <row r="212" spans="1:6" ht="15" customHeight="1" x14ac:dyDescent="0.25">
      <c r="A212" s="49"/>
      <c r="B212" s="20" t="s">
        <v>13</v>
      </c>
      <c r="C212" s="19" t="s">
        <v>128</v>
      </c>
      <c r="D212" s="7">
        <v>160</v>
      </c>
      <c r="E212" s="35">
        <v>1.9896513000000001E-2</v>
      </c>
      <c r="F212" s="36">
        <f t="shared" si="3"/>
        <v>0.108103487</v>
      </c>
    </row>
    <row r="213" spans="1:6" ht="15" customHeight="1" x14ac:dyDescent="0.25">
      <c r="A213" s="49"/>
      <c r="B213" s="20" t="s">
        <v>9</v>
      </c>
      <c r="C213" s="19" t="s">
        <v>130</v>
      </c>
      <c r="D213" s="7">
        <v>100</v>
      </c>
      <c r="E213" s="35">
        <v>1.8085152E-2</v>
      </c>
      <c r="F213" s="36">
        <f t="shared" si="3"/>
        <v>6.1914848000000001E-2</v>
      </c>
    </row>
    <row r="214" spans="1:6" ht="15" customHeight="1" x14ac:dyDescent="0.25">
      <c r="A214" s="49"/>
      <c r="B214" s="20" t="s">
        <v>10</v>
      </c>
      <c r="C214" s="19" t="s">
        <v>131</v>
      </c>
      <c r="D214" s="7">
        <v>40</v>
      </c>
      <c r="E214" s="35">
        <v>1.7432850000000003E-2</v>
      </c>
      <c r="F214" s="36">
        <f t="shared" si="3"/>
        <v>1.4567149999999997E-2</v>
      </c>
    </row>
    <row r="215" spans="1:6" ht="15" customHeight="1" x14ac:dyDescent="0.25">
      <c r="A215" s="49"/>
      <c r="B215" s="41" t="s">
        <v>132</v>
      </c>
      <c r="C215" s="19"/>
      <c r="D215" s="7"/>
      <c r="E215" s="35"/>
      <c r="F215" s="36">
        <f t="shared" si="3"/>
        <v>0</v>
      </c>
    </row>
    <row r="216" spans="1:6" ht="15" customHeight="1" x14ac:dyDescent="0.25">
      <c r="A216" s="49"/>
      <c r="B216" s="20" t="s">
        <v>13</v>
      </c>
      <c r="C216" s="19" t="s">
        <v>133</v>
      </c>
      <c r="D216" s="7">
        <v>40</v>
      </c>
      <c r="E216" s="35">
        <v>1.890876E-2</v>
      </c>
      <c r="F216" s="36">
        <f t="shared" si="3"/>
        <v>1.3091240000000001E-2</v>
      </c>
    </row>
    <row r="217" spans="1:6" ht="15" customHeight="1" x14ac:dyDescent="0.25">
      <c r="A217" s="49"/>
      <c r="B217" s="41" t="s">
        <v>134</v>
      </c>
      <c r="C217" s="19"/>
      <c r="D217" s="7"/>
      <c r="E217" s="35"/>
      <c r="F217" s="36">
        <f t="shared" si="3"/>
        <v>0</v>
      </c>
    </row>
    <row r="218" spans="1:6" ht="15" customHeight="1" x14ac:dyDescent="0.25">
      <c r="A218" s="49"/>
      <c r="B218" s="20" t="s">
        <v>13</v>
      </c>
      <c r="C218" s="19" t="s">
        <v>128</v>
      </c>
      <c r="D218" s="7">
        <v>160</v>
      </c>
      <c r="E218" s="35">
        <v>8.9146080000000009E-3</v>
      </c>
      <c r="F218" s="36">
        <f t="shared" si="3"/>
        <v>0.119085392</v>
      </c>
    </row>
    <row r="219" spans="1:6" ht="15" customHeight="1" x14ac:dyDescent="0.25">
      <c r="A219" s="49"/>
      <c r="B219" s="20" t="s">
        <v>7</v>
      </c>
      <c r="C219" s="19"/>
      <c r="D219" s="7">
        <v>100</v>
      </c>
      <c r="E219" s="35">
        <v>4.6807830000000002E-2</v>
      </c>
      <c r="F219" s="36">
        <f t="shared" si="3"/>
        <v>3.319217E-2</v>
      </c>
    </row>
    <row r="220" spans="1:6" ht="15" customHeight="1" x14ac:dyDescent="0.25">
      <c r="A220" s="49"/>
      <c r="B220" s="20" t="s">
        <v>9</v>
      </c>
      <c r="C220" s="19"/>
      <c r="D220" s="7">
        <v>160</v>
      </c>
      <c r="E220" s="35">
        <v>2.8676178000000004E-2</v>
      </c>
      <c r="F220" s="36">
        <f t="shared" si="3"/>
        <v>9.9323822000000006E-2</v>
      </c>
    </row>
    <row r="221" spans="1:6" ht="15" customHeight="1" x14ac:dyDescent="0.25">
      <c r="A221" s="49"/>
      <c r="B221" s="20" t="s">
        <v>10</v>
      </c>
      <c r="C221" s="19"/>
      <c r="D221" s="7">
        <v>100</v>
      </c>
      <c r="E221" s="35">
        <v>3.1651062000000001E-2</v>
      </c>
      <c r="F221" s="36">
        <f t="shared" si="3"/>
        <v>4.8348938000000001E-2</v>
      </c>
    </row>
    <row r="222" spans="1:6" ht="15" customHeight="1" x14ac:dyDescent="0.25">
      <c r="A222" s="49"/>
      <c r="B222" s="20" t="s">
        <v>17</v>
      </c>
      <c r="C222" s="19"/>
      <c r="D222" s="7">
        <v>100</v>
      </c>
      <c r="E222" s="35">
        <v>3.0832661999999997E-2</v>
      </c>
      <c r="F222" s="36">
        <f t="shared" si="3"/>
        <v>4.9167338000000005E-2</v>
      </c>
    </row>
    <row r="223" spans="1:6" ht="15" customHeight="1" x14ac:dyDescent="0.25">
      <c r="A223" s="49"/>
      <c r="B223" s="20" t="s">
        <v>11</v>
      </c>
      <c r="C223" s="19"/>
      <c r="D223" s="7">
        <v>160</v>
      </c>
      <c r="E223" s="35">
        <v>2.0042988000000001E-2</v>
      </c>
      <c r="F223" s="36">
        <f t="shared" si="3"/>
        <v>0.107957012</v>
      </c>
    </row>
    <row r="224" spans="1:6" ht="15" customHeight="1" x14ac:dyDescent="0.25">
      <c r="A224" s="49"/>
      <c r="B224" s="20" t="s">
        <v>44</v>
      </c>
      <c r="C224" s="19"/>
      <c r="D224" s="7">
        <v>40</v>
      </c>
      <c r="E224" s="35">
        <v>9.6688380000000008E-3</v>
      </c>
      <c r="F224" s="36">
        <f t="shared" si="3"/>
        <v>2.2331162000000002E-2</v>
      </c>
    </row>
    <row r="225" spans="1:6" ht="15" customHeight="1" thickBot="1" x14ac:dyDescent="0.3">
      <c r="A225" s="56"/>
      <c r="B225" s="24" t="s">
        <v>96</v>
      </c>
      <c r="C225" s="23"/>
      <c r="D225" s="23">
        <v>63</v>
      </c>
      <c r="E225" s="42">
        <v>2.9714058000000005E-2</v>
      </c>
      <c r="F225" s="36">
        <f t="shared" si="3"/>
        <v>2.0685942000000002E-2</v>
      </c>
    </row>
    <row r="226" spans="1:6" ht="15" customHeight="1" x14ac:dyDescent="0.25">
      <c r="A226" s="25"/>
      <c r="B226" s="4"/>
      <c r="C226" s="4"/>
      <c r="D226" s="4"/>
      <c r="E226" s="30"/>
      <c r="F226" s="26"/>
    </row>
    <row r="227" spans="1:6" ht="15" customHeight="1" x14ac:dyDescent="0.25">
      <c r="A227" s="13"/>
      <c r="B227" s="19"/>
      <c r="C227" s="19"/>
      <c r="D227" s="19"/>
      <c r="E227" s="18"/>
      <c r="F227" s="8"/>
    </row>
    <row r="228" spans="1:6" ht="15" customHeight="1" thickBot="1" x14ac:dyDescent="0.3">
      <c r="A228" s="14"/>
      <c r="B228" s="5"/>
      <c r="C228" s="5"/>
      <c r="D228" s="5"/>
      <c r="E228" s="10"/>
      <c r="F228" s="11"/>
    </row>
    <row r="229" spans="1:6" ht="15" customHeight="1" x14ac:dyDescent="0.25">
      <c r="E229" s="16"/>
      <c r="F229" s="16"/>
    </row>
    <row r="230" spans="1:6" ht="15" customHeight="1" x14ac:dyDescent="0.25">
      <c r="E230" s="17"/>
      <c r="F230" s="17"/>
    </row>
    <row r="231" spans="1:6" ht="15" customHeight="1" x14ac:dyDescent="0.25">
      <c r="E231" s="16"/>
      <c r="F231" s="16"/>
    </row>
    <row r="232" spans="1:6" ht="15" customHeight="1" x14ac:dyDescent="0.25">
      <c r="E232" s="16"/>
      <c r="F232" s="16"/>
    </row>
    <row r="233" spans="1:6" ht="15" customHeight="1" x14ac:dyDescent="0.25">
      <c r="E233" s="15"/>
      <c r="F233" s="15"/>
    </row>
    <row r="234" spans="1:6" ht="15" customHeight="1" x14ac:dyDescent="0.25">
      <c r="E234" s="15"/>
      <c r="F234" s="15"/>
    </row>
    <row r="235" spans="1:6" ht="15" customHeight="1" x14ac:dyDescent="0.25">
      <c r="E235" s="15"/>
      <c r="F235" s="15"/>
    </row>
    <row r="236" spans="1:6" ht="15" customHeight="1" x14ac:dyDescent="0.25">
      <c r="E236" s="15"/>
      <c r="F236" s="15"/>
    </row>
    <row r="237" spans="1:6" ht="15" customHeight="1" x14ac:dyDescent="0.25">
      <c r="E237" s="15"/>
      <c r="F237" s="15"/>
    </row>
    <row r="238" spans="1:6" ht="15" customHeight="1" x14ac:dyDescent="0.25">
      <c r="E238" s="15"/>
      <c r="F238" s="15"/>
    </row>
    <row r="239" spans="1:6" ht="15" customHeight="1" x14ac:dyDescent="0.25">
      <c r="E239" s="15"/>
      <c r="F239" s="15"/>
    </row>
    <row r="240" spans="1:6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</sheetData>
  <mergeCells count="18">
    <mergeCell ref="A204:A207"/>
    <mergeCell ref="A208:A225"/>
    <mergeCell ref="A96:A103"/>
    <mergeCell ref="A104:A112"/>
    <mergeCell ref="A113:A138"/>
    <mergeCell ref="A139:A177"/>
    <mergeCell ref="A178:A189"/>
    <mergeCell ref="A190:A203"/>
    <mergeCell ref="A85:A95"/>
    <mergeCell ref="B6:D6"/>
    <mergeCell ref="A11:A17"/>
    <mergeCell ref="A18:A33"/>
    <mergeCell ref="A34:A40"/>
    <mergeCell ref="A41:A45"/>
    <mergeCell ref="A46:A55"/>
    <mergeCell ref="A56:A62"/>
    <mergeCell ref="A63:A75"/>
    <mergeCell ref="A76:A8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Узунколь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А. Ивасенко</dc:creator>
  <cp:lastModifiedBy>Юлия Бухарова</cp:lastModifiedBy>
  <dcterms:created xsi:type="dcterms:W3CDTF">2023-05-30T08:42:17Z</dcterms:created>
  <dcterms:modified xsi:type="dcterms:W3CDTF">2024-03-01T09:32:58Z</dcterms:modified>
</cp:coreProperties>
</file>