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февраль\"/>
    </mc:Choice>
  </mc:AlternateContent>
  <xr:revisionPtr revIDLastSave="0" documentId="13_ncr:1_{9EB0EBF4-93F4-4944-83B1-67D14A0FDEF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Сарыколь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10" i="3"/>
</calcChain>
</file>

<file path=xl/sharedStrings.xml><?xml version="1.0" encoding="utf-8"?>
<sst xmlns="http://schemas.openxmlformats.org/spreadsheetml/2006/main" count="273" uniqueCount="165">
  <si>
    <t>Сарыкольский РЭС</t>
  </si>
  <si>
    <t xml:space="preserve"> </t>
  </si>
  <si>
    <t>Наименование ПС</t>
  </si>
  <si>
    <t>Наименование фидера 10кВ; КТП; № фидера 0,4кВ</t>
  </si>
  <si>
    <t>Адрес нахождения</t>
  </si>
  <si>
    <t>Мощность КТП (кВА)</t>
  </si>
  <si>
    <t>ПС Урицк</t>
  </si>
  <si>
    <t>ВЛ-10 кВ "Урицк - КМ"</t>
  </si>
  <si>
    <t xml:space="preserve">п. Сарыколь </t>
  </si>
  <si>
    <t>ВЛ-10 кВ "Урицк - Школа"</t>
  </si>
  <si>
    <t xml:space="preserve"> ВЛ-10 кВ "Урицк - Нефтебаза" </t>
  </si>
  <si>
    <t xml:space="preserve"> ВЛ-10 кВ "Урицк - Молзавод"</t>
  </si>
  <si>
    <t>ВЛ-10 кВ "Урицк - Автостанция"</t>
  </si>
  <si>
    <t>ПС Сорочинская</t>
  </si>
  <si>
    <t>ВЛ-10 кВ "Сорочинская - КМ"</t>
  </si>
  <si>
    <t>ВЛ-10 кВ "Сорочинская - Центральная усадьба СХТ"</t>
  </si>
  <si>
    <t>ВЛ-10 кВ "Сорочинская - Мелитополь"</t>
  </si>
  <si>
    <t xml:space="preserve"> п. Сарыколь</t>
  </si>
  <si>
    <t>с. Сорочинка</t>
  </si>
  <si>
    <t>с. Мелитополь</t>
  </si>
  <si>
    <t>с. Островное</t>
  </si>
  <si>
    <t>ПС Весёлый Подол</t>
  </si>
  <si>
    <t>ВЛ-10 кВ "Весёлый Подол - Мастерские"</t>
  </si>
  <si>
    <t>ВЛ-10 кВ "Весёлый Подол - Центральная усадьба"</t>
  </si>
  <si>
    <t>ВЛ-10 кВ "Весёлый Подол - Машдвор"</t>
  </si>
  <si>
    <t>ПС Лесная</t>
  </si>
  <si>
    <t>ВЛ-10 кВ "Лесная - Зерноток"</t>
  </si>
  <si>
    <t>ВЛ-10 кВ "Лесная - Посёлок"</t>
  </si>
  <si>
    <t>ВЛ-10 кВ "Лесная - Ковалёвка"</t>
  </si>
  <si>
    <t xml:space="preserve"> с. Енбек</t>
  </si>
  <si>
    <t>с. Ковалёвка</t>
  </si>
  <si>
    <t>ПС Комсомольская</t>
  </si>
  <si>
    <t>ВЛ-10 кВ "Комсомольская -Чапаевка"</t>
  </si>
  <si>
    <t xml:space="preserve"> с. Чапаевка</t>
  </si>
  <si>
    <t xml:space="preserve">ВЛ-10 кВ "Комсомольская  - Производство" </t>
  </si>
  <si>
    <t xml:space="preserve">КТП №2  </t>
  </si>
  <si>
    <t>с. Комсомольское</t>
  </si>
  <si>
    <t xml:space="preserve">ВЛ-10 кВ "Комсомольская - МТМ" </t>
  </si>
  <si>
    <t>ВЛ-10 кВ "Комсомольская - Посёлок"</t>
  </si>
  <si>
    <t>ПС Коскуль</t>
  </si>
  <si>
    <t xml:space="preserve">ВЛ-10 кВ "Коскуль-Ленинское" </t>
  </si>
  <si>
    <t xml:space="preserve">КТП №1  </t>
  </si>
  <si>
    <t>с. Коскуль</t>
  </si>
  <si>
    <t>ПС Краснознаменская</t>
  </si>
  <si>
    <t xml:space="preserve">ВЛ-10 кВ "Краснознаменская - Мастерские" </t>
  </si>
  <si>
    <t>с. Новое</t>
  </si>
  <si>
    <t xml:space="preserve">ВЛ-10 кВ "Краснознаменская - Насосная" </t>
  </si>
  <si>
    <t xml:space="preserve">ПС Крыловка </t>
  </si>
  <si>
    <t xml:space="preserve">ВЛ-10 кВ "Крыловка - Кара-оба" </t>
  </si>
  <si>
    <t>с. Кара-Оба</t>
  </si>
  <si>
    <t xml:space="preserve">ВЛ-10 кВ "Крыловка - Кормоцех" </t>
  </si>
  <si>
    <t>с. Крыловка</t>
  </si>
  <si>
    <t>ВЛ-10 кВ "Крыловка - Центральная усадьба"</t>
  </si>
  <si>
    <t>ПС Барвиновка</t>
  </si>
  <si>
    <t xml:space="preserve">ВЛ-10 кВ "Барвиновка - Кормоцех" </t>
  </si>
  <si>
    <t>с. Барвиновка</t>
  </si>
  <si>
    <t xml:space="preserve">ВЛ-10 кВ "Барвиновка - Минский" </t>
  </si>
  <si>
    <t>с. Аманжол</t>
  </si>
  <si>
    <t>ВЛ-10 кВ "Барвиновка - Посёлок"</t>
  </si>
  <si>
    <t>ПС Севастопольская</t>
  </si>
  <si>
    <t>ВЛ-10 кВ "Севастопольская - Н-Дудаковка - Суналы"</t>
  </si>
  <si>
    <t>с. Дудаковка</t>
  </si>
  <si>
    <t>ВЛ-10 кВ "Севастопольская - Дубинка"</t>
  </si>
  <si>
    <t xml:space="preserve"> с. Дубинка</t>
  </si>
  <si>
    <t xml:space="preserve">ВЛ-10 кВ "Севастопольская - Производство" </t>
  </si>
  <si>
    <t>с. Севастопольское</t>
  </si>
  <si>
    <t>ВЛ-10 кВ "Севастопольская - Центральная усадьба"</t>
  </si>
  <si>
    <t>ПС Тагильская</t>
  </si>
  <si>
    <t xml:space="preserve">ВЛ-10 кВ "Тагильская - Мастерские"  </t>
  </si>
  <si>
    <t>с. Тагильское</t>
  </si>
  <si>
    <t xml:space="preserve">ВЛ-10 кВ "Тагильская - Центральная усадьба" </t>
  </si>
  <si>
    <t>ПС Ленинградская</t>
  </si>
  <si>
    <t xml:space="preserve">ВЛ-10 кВ "Ленинградская - Центральная усадьба" </t>
  </si>
  <si>
    <t>с. Ленинградское</t>
  </si>
  <si>
    <t>ВЛ-10 кВ "Ленинградская - Кара-Чилик"</t>
  </si>
  <si>
    <t>с. Кара-Чилик</t>
  </si>
  <si>
    <t>с. Вишнёвка</t>
  </si>
  <si>
    <t>ПС Тимирязева</t>
  </si>
  <si>
    <t xml:space="preserve">ВЛ-10 кВ "Тимирязева - Зерноток" </t>
  </si>
  <si>
    <t>с. Тимирязевка</t>
  </si>
  <si>
    <t>ВЛ-10 кВ "Тимирязева - Центральная усадьба"</t>
  </si>
  <si>
    <t>ВЛ-10 кВ "Тимирязева - Целинный"</t>
  </si>
  <si>
    <t>с. Целинное</t>
  </si>
  <si>
    <t xml:space="preserve">ВЛ-10 кВ "Тимирязева - Спасский" </t>
  </si>
  <si>
    <t>с. Павлыш Спасское</t>
  </si>
  <si>
    <t>ПС Урожайная</t>
  </si>
  <si>
    <t xml:space="preserve">ВЛ-10 кВ "Урожайная - Акчекуль" </t>
  </si>
  <si>
    <t>с.Урожайное</t>
  </si>
  <si>
    <t>с. Акчекуль</t>
  </si>
  <si>
    <t>ВЛ-10 кВ "Урожайная - Анновка"</t>
  </si>
  <si>
    <t xml:space="preserve">ВЛ-10 кВ "Урожайная - Производство" </t>
  </si>
  <si>
    <t xml:space="preserve">ВЛ-10 кВ "Урожайная - Центральная усадьба" </t>
  </si>
  <si>
    <t xml:space="preserve">ПС Маяк </t>
  </si>
  <si>
    <t xml:space="preserve">ВЛ-10 кВ "Маяк - Бас-Агаш" </t>
  </si>
  <si>
    <t xml:space="preserve">с. Маяк </t>
  </si>
  <si>
    <t xml:space="preserve"> с. Бас-Агаш</t>
  </si>
  <si>
    <t xml:space="preserve">ВЛ-10 кВ "Маяк - Гараж" </t>
  </si>
  <si>
    <t>ВЛ-10 кВ "Маяк - Центральная усадьба"</t>
  </si>
  <si>
    <t>ПС Краснодон</t>
  </si>
  <si>
    <t xml:space="preserve">ВЛ-10 кВ "Краснодон - Сосновка" </t>
  </si>
  <si>
    <t>с. Златоуст</t>
  </si>
  <si>
    <t>с. Кунтимес</t>
  </si>
  <si>
    <t xml:space="preserve">ВЛ-10 кВ "Краснодон - Центральная усадьба" </t>
  </si>
  <si>
    <t>Загрузка,    МВт</t>
  </si>
  <si>
    <t>Свободная мощность, МВт</t>
  </si>
  <si>
    <t xml:space="preserve">КТП №2     </t>
  </si>
  <si>
    <t xml:space="preserve">КТП №3А    </t>
  </si>
  <si>
    <t xml:space="preserve">КТП №3    </t>
  </si>
  <si>
    <t xml:space="preserve">КТП  №4     </t>
  </si>
  <si>
    <t xml:space="preserve">КТП №8   </t>
  </si>
  <si>
    <t xml:space="preserve">КТП №9    </t>
  </si>
  <si>
    <t xml:space="preserve">КТП №10   </t>
  </si>
  <si>
    <t xml:space="preserve">КТП №11  </t>
  </si>
  <si>
    <t xml:space="preserve">КТП №12  </t>
  </si>
  <si>
    <t xml:space="preserve">КТП №14   </t>
  </si>
  <si>
    <t xml:space="preserve">КТП №16    </t>
  </si>
  <si>
    <t xml:space="preserve">КТП №17   </t>
  </si>
  <si>
    <t xml:space="preserve">КТП №18    </t>
  </si>
  <si>
    <t xml:space="preserve">КТП №19   </t>
  </si>
  <si>
    <t xml:space="preserve">КТП №20  </t>
  </si>
  <si>
    <t xml:space="preserve">КТП №2   </t>
  </si>
  <si>
    <t xml:space="preserve">КТП №4Г    </t>
  </si>
  <si>
    <t xml:space="preserve">КТП №5  </t>
  </si>
  <si>
    <t xml:space="preserve">КТП №5А   </t>
  </si>
  <si>
    <t xml:space="preserve">КТП №8     </t>
  </si>
  <si>
    <t xml:space="preserve">КТП №8Г   </t>
  </si>
  <si>
    <t xml:space="preserve">КТП №9Г  </t>
  </si>
  <si>
    <t xml:space="preserve">КТП №11   </t>
  </si>
  <si>
    <t xml:space="preserve">КТП №14  </t>
  </si>
  <si>
    <t xml:space="preserve">КТП №18  </t>
  </si>
  <si>
    <t xml:space="preserve">КТП №3Ц  </t>
  </si>
  <si>
    <t xml:space="preserve">КТП №9 </t>
  </si>
  <si>
    <t xml:space="preserve">КТП №11 </t>
  </si>
  <si>
    <t xml:space="preserve">КТП №1 </t>
  </si>
  <si>
    <t xml:space="preserve">КТП №3  </t>
  </si>
  <si>
    <t xml:space="preserve">КТП №6  </t>
  </si>
  <si>
    <t xml:space="preserve">КТП №8  </t>
  </si>
  <si>
    <t xml:space="preserve">КТП №10 </t>
  </si>
  <si>
    <t xml:space="preserve">КТП №2 </t>
  </si>
  <si>
    <t xml:space="preserve">КТП №4  </t>
  </si>
  <si>
    <t xml:space="preserve">КТП №5 </t>
  </si>
  <si>
    <t xml:space="preserve">КТП №13 </t>
  </si>
  <si>
    <t xml:space="preserve">КТП №14 </t>
  </si>
  <si>
    <t xml:space="preserve">КТП №15  </t>
  </si>
  <si>
    <t xml:space="preserve">КТП №15А  </t>
  </si>
  <si>
    <t xml:space="preserve">КТП №16  </t>
  </si>
  <si>
    <t xml:space="preserve">КТП №17  </t>
  </si>
  <si>
    <t xml:space="preserve">КТП №18 </t>
  </si>
  <si>
    <t xml:space="preserve">КТП №19  </t>
  </si>
  <si>
    <t xml:space="preserve">КТП №7  </t>
  </si>
  <si>
    <t xml:space="preserve">КТП №9  </t>
  </si>
  <si>
    <t xml:space="preserve">КТП №24  </t>
  </si>
  <si>
    <t>КТП №26    с. Сорочинка</t>
  </si>
  <si>
    <t xml:space="preserve">КТП №11    </t>
  </si>
  <si>
    <t xml:space="preserve">КТП №4 </t>
  </si>
  <si>
    <t xml:space="preserve">КТП №4   </t>
  </si>
  <si>
    <t xml:space="preserve">КТП №3   </t>
  </si>
  <si>
    <t xml:space="preserve">КТП №8 </t>
  </si>
  <si>
    <t xml:space="preserve">КТП №6   </t>
  </si>
  <si>
    <t xml:space="preserve">КТП №7   </t>
  </si>
  <si>
    <t xml:space="preserve">КТП №10  </t>
  </si>
  <si>
    <t xml:space="preserve">КТП №5   </t>
  </si>
  <si>
    <t xml:space="preserve">КТП №3 </t>
  </si>
  <si>
    <t xml:space="preserve">КТП №6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</si>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</sst>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5E0B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V219"/>
  <sheetViews>
    <sheetView tabSelected="1" workbookViewId="0">
      <selection activeCell="B4" sqref="B4"/>
    </sheetView>
  </sheetViews>
  <sheetFormatPr defaultRowHeight="15" x14ac:dyDescent="0.25"/>
  <cols>
    <col min="1" max="1" width="19.875" style="1" customWidth="1"/>
    <col min="2" max="2" width="40.875" style="1" customWidth="1"/>
    <col min="3" max="3" width="16.125" style="2" customWidth="1"/>
    <col min="4" max="4" width="11.125" style="3" customWidth="1"/>
    <col min="5" max="5" width="10.125" style="1" customWidth="1"/>
    <col min="6" max="6" width="1.875" style="1" hidden="1" customWidth="1"/>
    <col min="7" max="7" width="1.875" style="4" hidden="1" customWidth="1"/>
    <col min="8" max="8" width="13" style="44" customWidth="1"/>
    <col min="9" max="241" width="8.25" style="4" customWidth="1"/>
    <col min="242" max="242" width="19.875" style="4" customWidth="1"/>
    <col min="243" max="244" width="8.75" style="4" customWidth="1"/>
    <col min="245" max="245" width="40.875" style="4" customWidth="1"/>
    <col min="246" max="246" width="16.125" style="4" customWidth="1"/>
    <col min="247" max="247" width="11.125" style="4" customWidth="1"/>
    <col min="248" max="248" width="7.125" style="4" customWidth="1"/>
    <col min="249" max="249" width="7.625" style="4" customWidth="1"/>
    <col min="250" max="256" width="9.75" style="4" customWidth="1"/>
    <col min="257" max="257" width="9.5" style="4" customWidth="1"/>
    <col min="258" max="258" width="8.875" style="4" customWidth="1"/>
    <col min="259" max="260" width="10.625" style="4" customWidth="1"/>
    <col min="261" max="261" width="10.375" style="4" customWidth="1"/>
    <col min="262" max="497" width="8.25" style="4" customWidth="1"/>
    <col min="498" max="498" width="19.875" style="4" customWidth="1"/>
    <col min="499" max="500" width="8.75" style="4" customWidth="1"/>
    <col min="501" max="501" width="40.875" style="4" customWidth="1"/>
    <col min="502" max="502" width="16.125" style="4" customWidth="1"/>
    <col min="503" max="503" width="11.125" style="4" customWidth="1"/>
    <col min="504" max="504" width="7.125" style="4" customWidth="1"/>
    <col min="505" max="505" width="7.625" style="4" customWidth="1"/>
    <col min="506" max="512" width="9.75" style="4" customWidth="1"/>
    <col min="513" max="513" width="9.5" style="4" customWidth="1"/>
    <col min="514" max="514" width="8.875" style="4" customWidth="1"/>
    <col min="515" max="516" width="10.625" style="4" customWidth="1"/>
    <col min="517" max="517" width="10.375" style="4" customWidth="1"/>
    <col min="518" max="753" width="8.25" style="4" customWidth="1"/>
    <col min="754" max="754" width="19.875" style="4" customWidth="1"/>
    <col min="755" max="756" width="8.75" style="4" customWidth="1"/>
    <col min="757" max="757" width="40.875" style="4" customWidth="1"/>
    <col min="758" max="758" width="16.125" style="4" customWidth="1"/>
    <col min="759" max="759" width="11.125" style="4" customWidth="1"/>
    <col min="760" max="760" width="7.125" style="4" customWidth="1"/>
    <col min="761" max="761" width="7.625" style="4" customWidth="1"/>
    <col min="762" max="768" width="9.75" style="4" customWidth="1"/>
    <col min="769" max="769" width="9.5" style="4" customWidth="1"/>
    <col min="770" max="770" width="8.875" style="4" customWidth="1"/>
    <col min="771" max="772" width="10.625" style="4" customWidth="1"/>
    <col min="773" max="773" width="10.375" style="4" customWidth="1"/>
    <col min="774" max="1010" width="8.25" style="4" customWidth="1"/>
  </cols>
  <sheetData>
    <row r="2" spans="1:9" x14ac:dyDescent="0.25">
      <c r="E2" s="5"/>
      <c r="F2" s="5"/>
      <c r="G2" s="5"/>
      <c r="H2" s="43"/>
      <c r="I2" s="5"/>
    </row>
    <row r="3" spans="1:9" ht="18.75" x14ac:dyDescent="0.25">
      <c r="B3" s="62" t="s">
        <v>0</v>
      </c>
      <c r="C3" s="62"/>
      <c r="E3" s="5"/>
      <c r="F3" s="5"/>
      <c r="G3" s="5"/>
    </row>
    <row r="4" spans="1:9" ht="15.75" x14ac:dyDescent="0.25">
      <c r="A4" s="1" t="s">
        <v>1</v>
      </c>
      <c r="B4" s="41" t="s">
        <v>164</v>
      </c>
      <c r="C4" s="41"/>
      <c r="E4" s="5"/>
      <c r="F4" s="5"/>
      <c r="G4" s="5"/>
    </row>
    <row r="5" spans="1:9" x14ac:dyDescent="0.25">
      <c r="B5" s="6"/>
    </row>
    <row r="6" spans="1:9" ht="15.75" thickBot="1" x14ac:dyDescent="0.3"/>
    <row r="7" spans="1:9" ht="15.75" customHeight="1" thickBot="1" x14ac:dyDescent="0.3">
      <c r="A7" s="63" t="s">
        <v>2</v>
      </c>
      <c r="B7" s="54" t="s">
        <v>3</v>
      </c>
      <c r="C7" s="65" t="s">
        <v>4</v>
      </c>
      <c r="D7" s="54" t="s">
        <v>5</v>
      </c>
      <c r="E7" s="52" t="s">
        <v>103</v>
      </c>
      <c r="F7" s="54" t="s">
        <v>104</v>
      </c>
      <c r="H7" s="47" t="s">
        <v>104</v>
      </c>
    </row>
    <row r="8" spans="1:9" ht="24.75" customHeight="1" thickBot="1" x14ac:dyDescent="0.3">
      <c r="A8" s="64"/>
      <c r="B8" s="61"/>
      <c r="C8" s="66"/>
      <c r="D8" s="61"/>
      <c r="E8" s="53"/>
      <c r="F8" s="55"/>
      <c r="H8" s="48"/>
    </row>
    <row r="9" spans="1:9" ht="15.75" thickBot="1" x14ac:dyDescent="0.3">
      <c r="A9" s="50" t="s">
        <v>6</v>
      </c>
      <c r="B9" s="13" t="s">
        <v>7</v>
      </c>
      <c r="C9" s="14"/>
      <c r="D9" s="14"/>
      <c r="E9" s="15"/>
      <c r="F9" s="16"/>
      <c r="H9" s="45"/>
    </row>
    <row r="10" spans="1:9" s="7" customFormat="1" ht="15.75" thickBot="1" x14ac:dyDescent="0.25">
      <c r="A10" s="50"/>
      <c r="B10" s="17" t="s">
        <v>105</v>
      </c>
      <c r="C10" s="18" t="s">
        <v>8</v>
      </c>
      <c r="D10" s="11">
        <v>100</v>
      </c>
      <c r="E10" s="19">
        <v>3.2213339999999993E-2</v>
      </c>
      <c r="F10" s="20">
        <v>5.7747327000000001E-2</v>
      </c>
      <c r="G10" s="42">
        <v>0.1</v>
      </c>
      <c r="H10" s="46">
        <f>F10-F10*G10</f>
        <v>5.1972594300000001E-2</v>
      </c>
    </row>
    <row r="11" spans="1:9" s="7" customFormat="1" ht="15.75" thickBot="1" x14ac:dyDescent="0.25">
      <c r="A11" s="50"/>
      <c r="B11" s="17" t="s">
        <v>106</v>
      </c>
      <c r="C11" s="18"/>
      <c r="D11" s="11">
        <v>100</v>
      </c>
      <c r="E11" s="19">
        <v>2.2598069999999998E-2</v>
      </c>
      <c r="F11" s="20">
        <v>6.6881833500000001E-2</v>
      </c>
      <c r="G11" s="42">
        <v>0.1</v>
      </c>
      <c r="H11" s="46">
        <f t="shared" ref="H11:H74" si="0">F11-F11*G11</f>
        <v>6.019365015E-2</v>
      </c>
    </row>
    <row r="12" spans="1:9" s="7" customFormat="1" ht="15.75" thickBot="1" x14ac:dyDescent="0.25">
      <c r="A12" s="50"/>
      <c r="B12" s="17" t="s">
        <v>107</v>
      </c>
      <c r="C12" s="18"/>
      <c r="D12" s="11">
        <v>160</v>
      </c>
      <c r="E12" s="19">
        <v>1.6025760000000003E-2</v>
      </c>
      <c r="F12" s="20">
        <v>0.126135528</v>
      </c>
      <c r="G12" s="42">
        <v>0.1</v>
      </c>
      <c r="H12" s="46">
        <f t="shared" si="0"/>
        <v>0.1135219752</v>
      </c>
    </row>
    <row r="13" spans="1:9" s="7" customFormat="1" ht="15.75" thickBot="1" x14ac:dyDescent="0.25">
      <c r="A13" s="50"/>
      <c r="B13" s="17" t="s">
        <v>108</v>
      </c>
      <c r="C13" s="18"/>
      <c r="D13" s="11">
        <v>160</v>
      </c>
      <c r="E13" s="19">
        <v>7.5583890000000015E-2</v>
      </c>
      <c r="F13" s="20">
        <v>6.9555304499999998E-2</v>
      </c>
      <c r="G13" s="42">
        <v>0.1</v>
      </c>
      <c r="H13" s="46">
        <f t="shared" si="0"/>
        <v>6.2599774050000001E-2</v>
      </c>
    </row>
    <row r="14" spans="1:9" s="7" customFormat="1" ht="15.75" thickBot="1" x14ac:dyDescent="0.25">
      <c r="A14" s="50"/>
      <c r="B14" s="17" t="s">
        <v>109</v>
      </c>
      <c r="C14" s="18"/>
      <c r="D14" s="11">
        <v>100</v>
      </c>
      <c r="E14" s="19">
        <v>2.5948674000000005E-2</v>
      </c>
      <c r="F14" s="20">
        <v>6.3698759699999996E-2</v>
      </c>
      <c r="G14" s="42">
        <v>0.1</v>
      </c>
      <c r="H14" s="46">
        <f t="shared" si="0"/>
        <v>5.7328883729999995E-2</v>
      </c>
    </row>
    <row r="15" spans="1:9" s="8" customFormat="1" ht="15.75" thickBot="1" x14ac:dyDescent="0.25">
      <c r="A15" s="50"/>
      <c r="B15" s="17" t="s">
        <v>110</v>
      </c>
      <c r="C15" s="18"/>
      <c r="D15" s="11">
        <v>160</v>
      </c>
      <c r="E15" s="19">
        <v>1.4111820000000002E-2</v>
      </c>
      <c r="F15" s="20">
        <v>0.12795377100000002</v>
      </c>
      <c r="G15" s="42">
        <v>0.1</v>
      </c>
      <c r="H15" s="46">
        <f t="shared" si="0"/>
        <v>0.11515839390000002</v>
      </c>
    </row>
    <row r="16" spans="1:9" s="8" customFormat="1" ht="15.75" thickBot="1" x14ac:dyDescent="0.25">
      <c r="A16" s="50"/>
      <c r="B16" s="17" t="s">
        <v>111</v>
      </c>
      <c r="C16" s="18"/>
      <c r="D16" s="11">
        <v>160</v>
      </c>
      <c r="E16" s="19">
        <v>8.0091600000000013E-3</v>
      </c>
      <c r="F16" s="20">
        <v>0.13375129800000002</v>
      </c>
      <c r="G16" s="42">
        <v>0.1</v>
      </c>
      <c r="H16" s="46">
        <f t="shared" si="0"/>
        <v>0.12037616820000002</v>
      </c>
    </row>
    <row r="17" spans="1:8" s="8" customFormat="1" ht="15.75" thickBot="1" x14ac:dyDescent="0.25">
      <c r="A17" s="50"/>
      <c r="B17" s="17" t="s">
        <v>112</v>
      </c>
      <c r="C17" s="18"/>
      <c r="D17" s="11">
        <v>250</v>
      </c>
      <c r="E17" s="19">
        <v>8.0975658000000006E-2</v>
      </c>
      <c r="F17" s="20">
        <v>0.1439481249</v>
      </c>
      <c r="G17" s="42">
        <v>0.1</v>
      </c>
      <c r="H17" s="46">
        <f t="shared" si="0"/>
        <v>0.12955331241000001</v>
      </c>
    </row>
    <row r="18" spans="1:8" ht="15.75" thickBot="1" x14ac:dyDescent="0.3">
      <c r="A18" s="50"/>
      <c r="B18" s="17" t="s">
        <v>113</v>
      </c>
      <c r="C18" s="18"/>
      <c r="D18" s="11">
        <v>100</v>
      </c>
      <c r="E18" s="19">
        <v>1.7100003000000006E-2</v>
      </c>
      <c r="F18" s="20">
        <v>7.2104997149999989E-2</v>
      </c>
      <c r="G18" s="42">
        <v>0.1</v>
      </c>
      <c r="H18" s="46">
        <f t="shared" si="0"/>
        <v>6.489449743499999E-2</v>
      </c>
    </row>
    <row r="19" spans="1:8" ht="15.75" thickBot="1" x14ac:dyDescent="0.3">
      <c r="A19" s="50"/>
      <c r="B19" s="17" t="s">
        <v>114</v>
      </c>
      <c r="C19" s="18"/>
      <c r="D19" s="11">
        <v>160</v>
      </c>
      <c r="E19" s="19">
        <v>1.4832942000000002E-2</v>
      </c>
      <c r="F19" s="20">
        <v>0.12726870510000002</v>
      </c>
      <c r="G19" s="42">
        <v>0.1</v>
      </c>
      <c r="H19" s="46">
        <f t="shared" si="0"/>
        <v>0.11454183459000002</v>
      </c>
    </row>
    <row r="20" spans="1:8" ht="15.75" thickBot="1" x14ac:dyDescent="0.3">
      <c r="A20" s="50"/>
      <c r="B20" s="17" t="s">
        <v>115</v>
      </c>
      <c r="C20" s="18"/>
      <c r="D20" s="11">
        <v>250</v>
      </c>
      <c r="E20" s="19">
        <v>9.3985799999999984E-3</v>
      </c>
      <c r="F20" s="20">
        <v>0.21194634900000001</v>
      </c>
      <c r="G20" s="42">
        <v>0.1</v>
      </c>
      <c r="H20" s="46">
        <f t="shared" si="0"/>
        <v>0.1907517141</v>
      </c>
    </row>
    <row r="21" spans="1:8" ht="15.75" thickBot="1" x14ac:dyDescent="0.3">
      <c r="A21" s="50"/>
      <c r="B21" s="17" t="s">
        <v>116</v>
      </c>
      <c r="C21" s="18"/>
      <c r="D21" s="11">
        <v>160</v>
      </c>
      <c r="E21" s="19">
        <v>2.9067150000000003E-3</v>
      </c>
      <c r="F21" s="20">
        <v>0.13859862075000001</v>
      </c>
      <c r="G21" s="42">
        <v>0.1</v>
      </c>
      <c r="H21" s="46">
        <f t="shared" si="0"/>
        <v>0.12473875867500001</v>
      </c>
    </row>
    <row r="22" spans="1:8" ht="15.75" thickBot="1" x14ac:dyDescent="0.3">
      <c r="A22" s="50"/>
      <c r="B22" s="17" t="s">
        <v>117</v>
      </c>
      <c r="C22" s="18"/>
      <c r="D22" s="11">
        <v>100</v>
      </c>
      <c r="E22" s="19">
        <v>2.3286642E-2</v>
      </c>
      <c r="F22" s="20">
        <v>6.62276901E-2</v>
      </c>
      <c r="G22" s="42">
        <v>0.1</v>
      </c>
      <c r="H22" s="46">
        <f t="shared" si="0"/>
        <v>5.9604921089999999E-2</v>
      </c>
    </row>
    <row r="23" spans="1:8" ht="15.75" thickBot="1" x14ac:dyDescent="0.3">
      <c r="A23" s="50"/>
      <c r="B23" s="17" t="s">
        <v>118</v>
      </c>
      <c r="C23" s="18"/>
      <c r="D23" s="11">
        <v>100</v>
      </c>
      <c r="E23" s="19">
        <v>5.3940000000000004E-3</v>
      </c>
      <c r="F23" s="20">
        <v>8.32257E-2</v>
      </c>
      <c r="G23" s="42">
        <v>0.1</v>
      </c>
      <c r="H23" s="46">
        <f t="shared" si="0"/>
        <v>7.4903129999999998E-2</v>
      </c>
    </row>
    <row r="24" spans="1:8" ht="15.75" thickBot="1" x14ac:dyDescent="0.3">
      <c r="A24" s="50"/>
      <c r="B24" s="17" t="s">
        <v>119</v>
      </c>
      <c r="C24" s="18"/>
      <c r="D24" s="11">
        <v>160</v>
      </c>
      <c r="E24" s="19">
        <v>2.6284776000000006E-2</v>
      </c>
      <c r="F24" s="20">
        <v>0.1163894628</v>
      </c>
      <c r="G24" s="42">
        <v>0.1</v>
      </c>
      <c r="H24" s="46">
        <f t="shared" si="0"/>
        <v>0.10475051652</v>
      </c>
    </row>
    <row r="25" spans="1:8" ht="15.75" thickBot="1" x14ac:dyDescent="0.3">
      <c r="A25" s="50"/>
      <c r="B25" s="21" t="s">
        <v>9</v>
      </c>
      <c r="C25" s="18"/>
      <c r="D25" s="11"/>
      <c r="E25" s="19"/>
      <c r="F25" s="20"/>
      <c r="G25" s="42">
        <v>0.1</v>
      </c>
      <c r="H25" s="46">
        <f t="shared" si="0"/>
        <v>0</v>
      </c>
    </row>
    <row r="26" spans="1:8" ht="15.75" thickBot="1" x14ac:dyDescent="0.3">
      <c r="A26" s="50"/>
      <c r="B26" s="17" t="s">
        <v>120</v>
      </c>
      <c r="C26" s="18"/>
      <c r="D26" s="11">
        <v>250</v>
      </c>
      <c r="E26" s="19">
        <v>3.2179115999999994E-2</v>
      </c>
      <c r="F26" s="20">
        <v>0.19030483980000001</v>
      </c>
      <c r="G26" s="42">
        <v>0.1</v>
      </c>
      <c r="H26" s="46">
        <f t="shared" si="0"/>
        <v>0.17127435582</v>
      </c>
    </row>
    <row r="27" spans="1:8" ht="15.75" thickBot="1" x14ac:dyDescent="0.3">
      <c r="A27" s="50"/>
      <c r="B27" s="17" t="s">
        <v>121</v>
      </c>
      <c r="C27" s="18"/>
      <c r="D27" s="11">
        <v>100</v>
      </c>
      <c r="E27" s="19">
        <v>2.7454065E-2</v>
      </c>
      <c r="F27" s="20">
        <v>6.2268638249999994E-2</v>
      </c>
      <c r="G27" s="42">
        <v>0.1</v>
      </c>
      <c r="H27" s="46">
        <f t="shared" si="0"/>
        <v>5.6041774424999996E-2</v>
      </c>
    </row>
    <row r="28" spans="1:8" ht="15.75" thickBot="1" x14ac:dyDescent="0.3">
      <c r="A28" s="50"/>
      <c r="B28" s="17" t="s">
        <v>122</v>
      </c>
      <c r="C28" s="18"/>
      <c r="D28" s="11">
        <v>160</v>
      </c>
      <c r="E28" s="19">
        <v>1.6857737999999997E-2</v>
      </c>
      <c r="F28" s="20">
        <v>0.12534514890000004</v>
      </c>
      <c r="G28" s="42">
        <v>0.1</v>
      </c>
      <c r="H28" s="46">
        <f t="shared" si="0"/>
        <v>0.11281063401000004</v>
      </c>
    </row>
    <row r="29" spans="1:8" ht="15.75" thickBot="1" x14ac:dyDescent="0.3">
      <c r="A29" s="50"/>
      <c r="B29" s="17" t="s">
        <v>123</v>
      </c>
      <c r="C29" s="18"/>
      <c r="D29" s="11">
        <v>250</v>
      </c>
      <c r="E29" s="19">
        <v>1.30572E-4</v>
      </c>
      <c r="F29" s="20">
        <v>0.22075095659999999</v>
      </c>
      <c r="G29" s="42">
        <v>0.1</v>
      </c>
      <c r="H29" s="46">
        <f t="shared" si="0"/>
        <v>0.19867586094</v>
      </c>
    </row>
    <row r="30" spans="1:8" ht="15.75" thickBot="1" x14ac:dyDescent="0.3">
      <c r="A30" s="50"/>
      <c r="B30" s="17" t="s">
        <v>124</v>
      </c>
      <c r="C30" s="18"/>
      <c r="D30" s="11">
        <v>160</v>
      </c>
      <c r="E30" s="19">
        <v>3.8957979000000004E-2</v>
      </c>
      <c r="F30" s="20">
        <v>0.10434991995000001</v>
      </c>
      <c r="G30" s="42">
        <v>0.1</v>
      </c>
      <c r="H30" s="46">
        <f t="shared" si="0"/>
        <v>9.3914927955000005E-2</v>
      </c>
    </row>
    <row r="31" spans="1:8" ht="15.75" thickBot="1" x14ac:dyDescent="0.3">
      <c r="A31" s="50"/>
      <c r="B31" s="17" t="s">
        <v>125</v>
      </c>
      <c r="C31" s="18"/>
      <c r="D31" s="11">
        <v>100</v>
      </c>
      <c r="E31" s="19">
        <v>0.10872099899999997</v>
      </c>
      <c r="F31" s="20">
        <v>-1.4934949049999972E-2</v>
      </c>
      <c r="G31" s="42">
        <v>0.1</v>
      </c>
      <c r="H31" s="46">
        <f t="shared" si="0"/>
        <v>-1.3441454144999976E-2</v>
      </c>
    </row>
    <row r="32" spans="1:8" ht="15.75" thickBot="1" x14ac:dyDescent="0.3">
      <c r="A32" s="50"/>
      <c r="B32" s="17" t="s">
        <v>126</v>
      </c>
      <c r="C32" s="18"/>
      <c r="D32" s="11">
        <v>160</v>
      </c>
      <c r="E32" s="19">
        <v>1.8177780000000001E-2</v>
      </c>
      <c r="F32" s="20">
        <v>0.124091109</v>
      </c>
      <c r="G32" s="42">
        <v>0.1</v>
      </c>
      <c r="H32" s="46">
        <f t="shared" si="0"/>
        <v>0.1116819981</v>
      </c>
    </row>
    <row r="33" spans="1:8" ht="15.75" thickBot="1" x14ac:dyDescent="0.3">
      <c r="A33" s="50"/>
      <c r="B33" s="17" t="s">
        <v>111</v>
      </c>
      <c r="C33" s="18"/>
      <c r="D33" s="11">
        <v>160</v>
      </c>
      <c r="E33" s="19">
        <v>2.1456960000000001E-2</v>
      </c>
      <c r="F33" s="20">
        <v>0.12097588800000002</v>
      </c>
      <c r="G33" s="42">
        <v>0.1</v>
      </c>
      <c r="H33" s="46">
        <f t="shared" si="0"/>
        <v>0.10887829920000001</v>
      </c>
    </row>
    <row r="34" spans="1:8" ht="15.75" thickBot="1" x14ac:dyDescent="0.3">
      <c r="A34" s="50"/>
      <c r="B34" s="17" t="s">
        <v>127</v>
      </c>
      <c r="C34" s="18"/>
      <c r="D34" s="11">
        <v>160</v>
      </c>
      <c r="E34" s="19">
        <v>4.2051438000000017E-2</v>
      </c>
      <c r="F34" s="20">
        <v>0.10141113389999999</v>
      </c>
      <c r="G34" s="42">
        <v>0.1</v>
      </c>
      <c r="H34" s="46">
        <f t="shared" si="0"/>
        <v>9.1270020509999994E-2</v>
      </c>
    </row>
    <row r="35" spans="1:8" ht="15.75" thickBot="1" x14ac:dyDescent="0.3">
      <c r="A35" s="50"/>
      <c r="B35" s="17" t="s">
        <v>113</v>
      </c>
      <c r="C35" s="18"/>
      <c r="D35" s="11">
        <v>250</v>
      </c>
      <c r="E35" s="19">
        <v>1.8449525999999994E-2</v>
      </c>
      <c r="F35" s="20">
        <v>0.2033479503</v>
      </c>
      <c r="G35" s="42">
        <v>0.1</v>
      </c>
      <c r="H35" s="46">
        <f t="shared" si="0"/>
        <v>0.18301315527000001</v>
      </c>
    </row>
    <row r="36" spans="1:8" ht="15.75" thickBot="1" x14ac:dyDescent="0.3">
      <c r="A36" s="50"/>
      <c r="B36" s="17" t="s">
        <v>128</v>
      </c>
      <c r="C36" s="18"/>
      <c r="D36" s="11">
        <v>160</v>
      </c>
      <c r="E36" s="19">
        <v>1.9640298E-2</v>
      </c>
      <c r="F36" s="20">
        <v>0.12270171690000001</v>
      </c>
      <c r="G36" s="42">
        <v>0.1</v>
      </c>
      <c r="H36" s="46">
        <f t="shared" si="0"/>
        <v>0.11043154521000001</v>
      </c>
    </row>
    <row r="37" spans="1:8" ht="15.75" thickBot="1" x14ac:dyDescent="0.3">
      <c r="A37" s="50"/>
      <c r="B37" s="17" t="s">
        <v>129</v>
      </c>
      <c r="C37" s="18"/>
      <c r="D37" s="11">
        <v>100</v>
      </c>
      <c r="E37" s="19">
        <v>1.0912061999999998E-2</v>
      </c>
      <c r="F37" s="20">
        <v>7.7983541099999998E-2</v>
      </c>
      <c r="G37" s="42">
        <v>0.1</v>
      </c>
      <c r="H37" s="46">
        <f t="shared" si="0"/>
        <v>7.0185186989999995E-2</v>
      </c>
    </row>
    <row r="38" spans="1:8" ht="15.75" thickBot="1" x14ac:dyDescent="0.3">
      <c r="A38" s="50"/>
      <c r="B38" s="21" t="s">
        <v>10</v>
      </c>
      <c r="C38" s="18"/>
      <c r="D38" s="11"/>
      <c r="E38" s="19"/>
      <c r="F38" s="20"/>
      <c r="G38" s="42">
        <v>0.1</v>
      </c>
      <c r="H38" s="46">
        <f t="shared" si="0"/>
        <v>0</v>
      </c>
    </row>
    <row r="39" spans="1:8" ht="15.75" thickBot="1" x14ac:dyDescent="0.3">
      <c r="A39" s="50"/>
      <c r="B39" s="17" t="s">
        <v>41</v>
      </c>
      <c r="C39" s="18"/>
      <c r="D39" s="11">
        <v>160</v>
      </c>
      <c r="E39" s="19">
        <v>5.7325200000000014E-3</v>
      </c>
      <c r="F39" s="20">
        <v>0.13591410600000001</v>
      </c>
      <c r="G39" s="42">
        <v>0.1</v>
      </c>
      <c r="H39" s="46">
        <f t="shared" si="0"/>
        <v>0.1223226954</v>
      </c>
    </row>
    <row r="40" spans="1:8" ht="15.75" thickBot="1" x14ac:dyDescent="0.3">
      <c r="A40" s="50"/>
      <c r="B40" s="17" t="s">
        <v>35</v>
      </c>
      <c r="C40" s="18"/>
      <c r="D40" s="11">
        <v>160</v>
      </c>
      <c r="E40" s="19">
        <v>1.4847635999999999E-2</v>
      </c>
      <c r="F40" s="20">
        <v>0.12725474580000001</v>
      </c>
      <c r="G40" s="42">
        <v>0.1</v>
      </c>
      <c r="H40" s="46">
        <f t="shared" si="0"/>
        <v>0.11452927122000001</v>
      </c>
    </row>
    <row r="41" spans="1:8" ht="15.75" thickBot="1" x14ac:dyDescent="0.3">
      <c r="A41" s="50"/>
      <c r="B41" s="17" t="s">
        <v>130</v>
      </c>
      <c r="C41" s="18"/>
      <c r="D41" s="11">
        <v>100</v>
      </c>
      <c r="E41" s="19">
        <v>9.7966200000000007E-3</v>
      </c>
      <c r="F41" s="20">
        <v>7.9043210999999988E-2</v>
      </c>
      <c r="G41" s="42">
        <v>0.1</v>
      </c>
      <c r="H41" s="46">
        <f t="shared" si="0"/>
        <v>7.1138889899999988E-2</v>
      </c>
    </row>
    <row r="42" spans="1:8" ht="15.75" thickBot="1" x14ac:dyDescent="0.3">
      <c r="A42" s="50"/>
      <c r="B42" s="17" t="s">
        <v>131</v>
      </c>
      <c r="C42" s="18"/>
      <c r="D42" s="11">
        <v>100</v>
      </c>
      <c r="E42" s="19">
        <v>5.1283919999999998E-3</v>
      </c>
      <c r="F42" s="20">
        <v>8.3478027600000004E-2</v>
      </c>
      <c r="G42" s="42">
        <v>0.1</v>
      </c>
      <c r="H42" s="46">
        <f t="shared" si="0"/>
        <v>7.5130224840000009E-2</v>
      </c>
    </row>
    <row r="43" spans="1:8" ht="15.75" thickBot="1" x14ac:dyDescent="0.3">
      <c r="A43" s="50"/>
      <c r="B43" s="17" t="s">
        <v>132</v>
      </c>
      <c r="C43" s="18"/>
      <c r="D43" s="11">
        <v>250</v>
      </c>
      <c r="E43" s="19">
        <v>1.0639479000000002E-2</v>
      </c>
      <c r="F43" s="20">
        <v>0.21076749495</v>
      </c>
      <c r="G43" s="42">
        <v>0.1</v>
      </c>
      <c r="H43" s="46">
        <f t="shared" si="0"/>
        <v>0.189690745455</v>
      </c>
    </row>
    <row r="44" spans="1:8" ht="15.75" thickBot="1" x14ac:dyDescent="0.3">
      <c r="A44" s="50"/>
      <c r="B44" s="21" t="s">
        <v>11</v>
      </c>
      <c r="C44" s="18"/>
      <c r="D44" s="11"/>
      <c r="E44" s="19"/>
      <c r="F44" s="20"/>
      <c r="G44" s="42">
        <v>0.1</v>
      </c>
      <c r="H44" s="46">
        <f t="shared" si="0"/>
        <v>0</v>
      </c>
    </row>
    <row r="45" spans="1:8" ht="15.75" thickBot="1" x14ac:dyDescent="0.3">
      <c r="A45" s="50"/>
      <c r="B45" s="17" t="s">
        <v>133</v>
      </c>
      <c r="C45" s="18"/>
      <c r="D45" s="11">
        <v>160</v>
      </c>
      <c r="E45" s="19">
        <v>3.6268791000000002E-2</v>
      </c>
      <c r="F45" s="20">
        <v>0.10690464855000001</v>
      </c>
      <c r="G45" s="42">
        <v>0.1</v>
      </c>
      <c r="H45" s="46">
        <f t="shared" si="0"/>
        <v>9.6214183695000011E-2</v>
      </c>
    </row>
    <row r="46" spans="1:8" ht="15.75" thickBot="1" x14ac:dyDescent="0.3">
      <c r="A46" s="50"/>
      <c r="B46" s="17" t="s">
        <v>134</v>
      </c>
      <c r="C46" s="18"/>
      <c r="D46" s="11">
        <v>250</v>
      </c>
      <c r="E46" s="19">
        <v>1.7252429999999999E-2</v>
      </c>
      <c r="F46" s="20">
        <v>0.2044851915</v>
      </c>
      <c r="G46" s="42">
        <v>0.1</v>
      </c>
      <c r="H46" s="46">
        <f t="shared" si="0"/>
        <v>0.18403667234999999</v>
      </c>
    </row>
    <row r="47" spans="1:8" ht="15.75" thickBot="1" x14ac:dyDescent="0.3">
      <c r="A47" s="50"/>
      <c r="B47" s="17" t="s">
        <v>135</v>
      </c>
      <c r="C47" s="18"/>
      <c r="D47" s="11">
        <v>160</v>
      </c>
      <c r="E47" s="19">
        <v>2.9188421999999999E-2</v>
      </c>
      <c r="F47" s="20">
        <v>0.11363099910000002</v>
      </c>
      <c r="G47" s="42">
        <v>0.1</v>
      </c>
      <c r="H47" s="46">
        <f t="shared" si="0"/>
        <v>0.10226789919000001</v>
      </c>
    </row>
    <row r="48" spans="1:8" ht="15.75" thickBot="1" x14ac:dyDescent="0.3">
      <c r="A48" s="50"/>
      <c r="B48" s="17" t="s">
        <v>136</v>
      </c>
      <c r="C48" s="18"/>
      <c r="D48" s="11">
        <v>250</v>
      </c>
      <c r="E48" s="19">
        <v>3.2940878999999999E-2</v>
      </c>
      <c r="F48" s="20">
        <v>0.18958116494999999</v>
      </c>
      <c r="G48" s="42">
        <v>0.1</v>
      </c>
      <c r="H48" s="46">
        <f t="shared" si="0"/>
        <v>0.17062304845499998</v>
      </c>
    </row>
    <row r="49" spans="1:8" ht="15.75" thickBot="1" x14ac:dyDescent="0.3">
      <c r="A49" s="50"/>
      <c r="B49" s="17" t="s">
        <v>137</v>
      </c>
      <c r="C49" s="18"/>
      <c r="D49" s="11">
        <v>63</v>
      </c>
      <c r="E49" s="19">
        <v>2.3155139999999999E-3</v>
      </c>
      <c r="F49" s="20">
        <v>5.3460761700000005E-2</v>
      </c>
      <c r="G49" s="42">
        <v>0.1</v>
      </c>
      <c r="H49" s="46">
        <f t="shared" si="0"/>
        <v>4.8114685530000006E-2</v>
      </c>
    </row>
    <row r="50" spans="1:8" ht="15.75" thickBot="1" x14ac:dyDescent="0.3">
      <c r="A50" s="50"/>
      <c r="B50" s="17" t="s">
        <v>127</v>
      </c>
      <c r="C50" s="18"/>
      <c r="D50" s="11">
        <v>160</v>
      </c>
      <c r="E50" s="19">
        <v>2.7023196000000003E-2</v>
      </c>
      <c r="F50" s="20">
        <v>0.11568796380000002</v>
      </c>
      <c r="G50" s="42">
        <v>0.1</v>
      </c>
      <c r="H50" s="46">
        <f t="shared" si="0"/>
        <v>0.10411916742000002</v>
      </c>
    </row>
    <row r="51" spans="1:8" ht="15.75" thickBot="1" x14ac:dyDescent="0.3">
      <c r="A51" s="50"/>
      <c r="B51" s="21" t="s">
        <v>12</v>
      </c>
      <c r="C51" s="18"/>
      <c r="D51" s="11"/>
      <c r="E51" s="19"/>
      <c r="F51" s="20"/>
      <c r="G51" s="42">
        <v>0.1</v>
      </c>
      <c r="H51" s="46">
        <f t="shared" si="0"/>
        <v>0</v>
      </c>
    </row>
    <row r="52" spans="1:8" ht="15.75" thickBot="1" x14ac:dyDescent="0.3">
      <c r="A52" s="50"/>
      <c r="B52" s="17" t="s">
        <v>138</v>
      </c>
      <c r="C52" s="18"/>
      <c r="D52" s="11">
        <v>100</v>
      </c>
      <c r="E52" s="19">
        <v>9.3070680000000017E-3</v>
      </c>
      <c r="F52" s="20">
        <v>7.9508285399999989E-2</v>
      </c>
      <c r="G52" s="42">
        <v>0.1</v>
      </c>
      <c r="H52" s="46">
        <f t="shared" si="0"/>
        <v>7.1557456859999993E-2</v>
      </c>
    </row>
    <row r="53" spans="1:8" ht="15.75" thickBot="1" x14ac:dyDescent="0.3">
      <c r="A53" s="50"/>
      <c r="B53" s="17" t="s">
        <v>139</v>
      </c>
      <c r="C53" s="18"/>
      <c r="D53" s="11">
        <v>63</v>
      </c>
      <c r="E53" s="19">
        <v>1.5571920000000003E-2</v>
      </c>
      <c r="F53" s="20">
        <v>4.0867175999999998E-2</v>
      </c>
      <c r="G53" s="42">
        <v>0.1</v>
      </c>
      <c r="H53" s="46">
        <f t="shared" si="0"/>
        <v>3.67804584E-2</v>
      </c>
    </row>
    <row r="54" spans="1:8" ht="15.75" thickBot="1" x14ac:dyDescent="0.3">
      <c r="A54" s="50"/>
      <c r="B54" s="17" t="s">
        <v>140</v>
      </c>
      <c r="C54" s="18"/>
      <c r="D54" s="11">
        <v>63</v>
      </c>
      <c r="E54" s="19">
        <v>1.0273709999999998E-3</v>
      </c>
      <c r="F54" s="20">
        <v>5.4684497550000002E-2</v>
      </c>
      <c r="G54" s="42">
        <v>0.1</v>
      </c>
      <c r="H54" s="46">
        <f t="shared" si="0"/>
        <v>4.9216047795000002E-2</v>
      </c>
    </row>
    <row r="55" spans="1:8" ht="15.75" thickBot="1" x14ac:dyDescent="0.3">
      <c r="A55" s="50"/>
      <c r="B55" s="17" t="s">
        <v>141</v>
      </c>
      <c r="C55" s="18"/>
      <c r="D55" s="11">
        <v>160</v>
      </c>
      <c r="E55" s="19">
        <v>2.2594164E-2</v>
      </c>
      <c r="F55" s="20">
        <v>0.11989554420000001</v>
      </c>
      <c r="G55" s="42">
        <v>0.1</v>
      </c>
      <c r="H55" s="46">
        <f t="shared" si="0"/>
        <v>0.10790598978</v>
      </c>
    </row>
    <row r="56" spans="1:8" ht="15.75" thickBot="1" x14ac:dyDescent="0.3">
      <c r="A56" s="50"/>
      <c r="B56" s="17" t="s">
        <v>142</v>
      </c>
      <c r="C56" s="18"/>
      <c r="D56" s="11">
        <v>250</v>
      </c>
      <c r="E56" s="19">
        <v>1.3574838000000001E-2</v>
      </c>
      <c r="F56" s="20">
        <v>0.20797890389999998</v>
      </c>
      <c r="G56" s="42">
        <v>0.1</v>
      </c>
      <c r="H56" s="46">
        <f t="shared" si="0"/>
        <v>0.18718101350999999</v>
      </c>
    </row>
    <row r="57" spans="1:8" ht="15.75" thickBot="1" x14ac:dyDescent="0.3">
      <c r="A57" s="50"/>
      <c r="B57" s="17" t="s">
        <v>143</v>
      </c>
      <c r="C57" s="18"/>
      <c r="D57" s="11">
        <v>160</v>
      </c>
      <c r="E57" s="19">
        <v>5.8238460000000023E-3</v>
      </c>
      <c r="F57" s="20">
        <v>0.13582734630000001</v>
      </c>
      <c r="G57" s="42">
        <v>0.1</v>
      </c>
      <c r="H57" s="46">
        <f t="shared" si="0"/>
        <v>0.12224461167</v>
      </c>
    </row>
    <row r="58" spans="1:8" ht="15.75" thickBot="1" x14ac:dyDescent="0.3">
      <c r="A58" s="50"/>
      <c r="B58" s="17" t="s">
        <v>144</v>
      </c>
      <c r="C58" s="18"/>
      <c r="D58" s="11">
        <v>100</v>
      </c>
      <c r="E58" s="19">
        <v>1.1926320000000001E-2</v>
      </c>
      <c r="F58" s="20">
        <v>7.7019995999999993E-2</v>
      </c>
      <c r="G58" s="42">
        <v>0.1</v>
      </c>
      <c r="H58" s="46">
        <f t="shared" si="0"/>
        <v>6.9317996399999998E-2</v>
      </c>
    </row>
    <row r="59" spans="1:8" ht="15.75" thickBot="1" x14ac:dyDescent="0.3">
      <c r="A59" s="50"/>
      <c r="B59" s="17" t="s">
        <v>145</v>
      </c>
      <c r="C59" s="18"/>
      <c r="D59" s="11">
        <v>100</v>
      </c>
      <c r="E59" s="19">
        <v>7.4074500000000001E-4</v>
      </c>
      <c r="F59" s="20">
        <v>8.7646292249999994E-2</v>
      </c>
      <c r="G59" s="42">
        <v>0.1</v>
      </c>
      <c r="H59" s="46">
        <f t="shared" si="0"/>
        <v>7.8881663024999993E-2</v>
      </c>
    </row>
    <row r="60" spans="1:8" ht="15.75" thickBot="1" x14ac:dyDescent="0.3">
      <c r="A60" s="50"/>
      <c r="B60" s="17" t="s">
        <v>146</v>
      </c>
      <c r="C60" s="18"/>
      <c r="D60" s="9">
        <v>160</v>
      </c>
      <c r="E60" s="19">
        <v>2.8242983999999999E-2</v>
      </c>
      <c r="F60" s="20">
        <v>0.1145291652</v>
      </c>
      <c r="G60" s="42">
        <v>0.1</v>
      </c>
      <c r="H60" s="46">
        <f t="shared" si="0"/>
        <v>0.10307624868000001</v>
      </c>
    </row>
    <row r="61" spans="1:8" ht="15.75" thickBot="1" x14ac:dyDescent="0.3">
      <c r="A61" s="50"/>
      <c r="B61" s="17" t="s">
        <v>147</v>
      </c>
      <c r="C61" s="18"/>
      <c r="D61" s="9">
        <v>63</v>
      </c>
      <c r="E61" s="19">
        <v>1.3959672000000003E-2</v>
      </c>
      <c r="F61" s="20">
        <v>4.2398811599999996E-2</v>
      </c>
      <c r="G61" s="42">
        <v>0.1</v>
      </c>
      <c r="H61" s="46">
        <f t="shared" si="0"/>
        <v>3.8158930439999995E-2</v>
      </c>
    </row>
    <row r="62" spans="1:8" ht="15.75" thickBot="1" x14ac:dyDescent="0.3">
      <c r="A62" s="50"/>
      <c r="B62" s="17" t="s">
        <v>148</v>
      </c>
      <c r="C62" s="18"/>
      <c r="D62" s="9">
        <v>100</v>
      </c>
      <c r="E62" s="19">
        <v>1.6645288799999998E-2</v>
      </c>
      <c r="F62" s="20">
        <v>7.2536975640000001E-2</v>
      </c>
      <c r="G62" s="42">
        <v>0.1</v>
      </c>
      <c r="H62" s="46">
        <f t="shared" si="0"/>
        <v>6.5283278075999998E-2</v>
      </c>
    </row>
    <row r="63" spans="1:8" s="4" customFormat="1" ht="15.75" thickBot="1" x14ac:dyDescent="0.3">
      <c r="A63" s="50"/>
      <c r="B63" s="35" t="s">
        <v>119</v>
      </c>
      <c r="C63" s="36"/>
      <c r="D63" s="12">
        <v>160</v>
      </c>
      <c r="E63" s="22">
        <v>7.0007609999999986E-3</v>
      </c>
      <c r="F63" s="23">
        <v>0.13470927705000002</v>
      </c>
      <c r="G63" s="42">
        <v>0.1</v>
      </c>
      <c r="H63" s="46">
        <f t="shared" si="0"/>
        <v>0.12123834934500002</v>
      </c>
    </row>
    <row r="64" spans="1:8" s="4" customFormat="1" x14ac:dyDescent="0.25">
      <c r="A64" s="57" t="s">
        <v>13</v>
      </c>
      <c r="B64" s="31" t="s">
        <v>14</v>
      </c>
      <c r="C64" s="14"/>
      <c r="D64" s="40"/>
      <c r="E64" s="33"/>
      <c r="F64" s="34"/>
      <c r="G64" s="42">
        <v>0.1</v>
      </c>
      <c r="H64" s="46">
        <f t="shared" si="0"/>
        <v>0</v>
      </c>
    </row>
    <row r="65" spans="1:8" s="4" customFormat="1" x14ac:dyDescent="0.25">
      <c r="A65" s="58"/>
      <c r="B65" s="17" t="s">
        <v>41</v>
      </c>
      <c r="C65" s="18"/>
      <c r="D65" s="9">
        <v>160</v>
      </c>
      <c r="E65" s="19">
        <v>2.2418859000000003E-2</v>
      </c>
      <c r="F65" s="20">
        <v>0.12006208395</v>
      </c>
      <c r="G65" s="42">
        <v>0.1</v>
      </c>
      <c r="H65" s="46">
        <f t="shared" si="0"/>
        <v>0.108055875555</v>
      </c>
    </row>
    <row r="66" spans="1:8" x14ac:dyDescent="0.25">
      <c r="A66" s="58"/>
      <c r="B66" s="21" t="s">
        <v>15</v>
      </c>
      <c r="C66" s="18"/>
      <c r="D66" s="9"/>
      <c r="E66" s="19"/>
      <c r="F66" s="20"/>
      <c r="G66" s="42">
        <v>0.1</v>
      </c>
      <c r="H66" s="46">
        <f t="shared" si="0"/>
        <v>0</v>
      </c>
    </row>
    <row r="67" spans="1:8" x14ac:dyDescent="0.25">
      <c r="A67" s="58"/>
      <c r="B67" s="17" t="s">
        <v>41</v>
      </c>
      <c r="C67" s="18" t="s">
        <v>8</v>
      </c>
      <c r="D67" s="9">
        <v>160</v>
      </c>
      <c r="E67" s="19">
        <v>2.3090690999999997E-2</v>
      </c>
      <c r="F67" s="20">
        <v>0.11942384355000001</v>
      </c>
      <c r="G67" s="42">
        <v>0.1</v>
      </c>
      <c r="H67" s="46">
        <f t="shared" si="0"/>
        <v>0.107481459195</v>
      </c>
    </row>
    <row r="68" spans="1:8" x14ac:dyDescent="0.25">
      <c r="A68" s="58"/>
      <c r="B68" s="17" t="s">
        <v>35</v>
      </c>
      <c r="C68" s="18"/>
      <c r="D68" s="9">
        <v>160</v>
      </c>
      <c r="E68" s="19">
        <v>2.4845694000000002E-2</v>
      </c>
      <c r="F68" s="20">
        <v>0.11775659070000001</v>
      </c>
      <c r="G68" s="42">
        <v>0.1</v>
      </c>
      <c r="H68" s="46">
        <f t="shared" si="0"/>
        <v>0.10598093163000001</v>
      </c>
    </row>
    <row r="69" spans="1:8" x14ac:dyDescent="0.25">
      <c r="A69" s="59"/>
      <c r="B69" s="17" t="s">
        <v>134</v>
      </c>
      <c r="C69" s="18"/>
      <c r="D69" s="11">
        <v>250</v>
      </c>
      <c r="E69" s="19">
        <v>1.3384932E-2</v>
      </c>
      <c r="F69" s="20">
        <v>0.20815931460000001</v>
      </c>
      <c r="G69" s="42">
        <v>0.1</v>
      </c>
      <c r="H69" s="46">
        <f t="shared" si="0"/>
        <v>0.18734338314000001</v>
      </c>
    </row>
    <row r="70" spans="1:8" x14ac:dyDescent="0.25">
      <c r="A70" s="59"/>
      <c r="B70" s="17" t="s">
        <v>135</v>
      </c>
      <c r="C70" s="18"/>
      <c r="D70" s="11">
        <v>160</v>
      </c>
      <c r="E70" s="19">
        <v>2.2049277000000003E-2</v>
      </c>
      <c r="F70" s="20">
        <v>0.12041318685000001</v>
      </c>
      <c r="G70" s="42">
        <v>0.1</v>
      </c>
      <c r="H70" s="46">
        <f t="shared" si="0"/>
        <v>0.10837186816500001</v>
      </c>
    </row>
    <row r="71" spans="1:8" x14ac:dyDescent="0.25">
      <c r="A71" s="59"/>
      <c r="B71" s="17" t="s">
        <v>149</v>
      </c>
      <c r="C71" s="18"/>
      <c r="D71" s="11">
        <v>160</v>
      </c>
      <c r="E71" s="19">
        <v>2.7251232E-2</v>
      </c>
      <c r="F71" s="20">
        <v>0.11547132960000001</v>
      </c>
      <c r="G71" s="42">
        <v>0.1</v>
      </c>
      <c r="H71" s="46">
        <f t="shared" si="0"/>
        <v>0.10392419664000001</v>
      </c>
    </row>
    <row r="72" spans="1:8" x14ac:dyDescent="0.25">
      <c r="A72" s="59"/>
      <c r="B72" s="17" t="s">
        <v>136</v>
      </c>
      <c r="C72" s="18"/>
      <c r="D72" s="11">
        <v>400</v>
      </c>
      <c r="E72" s="19">
        <v>1.7637171000000004E-2</v>
      </c>
      <c r="F72" s="20">
        <v>0.33664468754999999</v>
      </c>
      <c r="G72" s="42">
        <v>0.1</v>
      </c>
      <c r="H72" s="46">
        <f t="shared" si="0"/>
        <v>0.30298021879499998</v>
      </c>
    </row>
    <row r="73" spans="1:8" x14ac:dyDescent="0.25">
      <c r="A73" s="59"/>
      <c r="B73" s="17" t="s">
        <v>150</v>
      </c>
      <c r="C73" s="18"/>
      <c r="D73" s="11">
        <v>100</v>
      </c>
      <c r="E73" s="19">
        <v>2.5052060999999997E-2</v>
      </c>
      <c r="F73" s="20">
        <v>6.4550542049999993E-2</v>
      </c>
      <c r="G73" s="42">
        <v>0.1</v>
      </c>
      <c r="H73" s="46">
        <f t="shared" si="0"/>
        <v>5.8095487844999995E-2</v>
      </c>
    </row>
    <row r="74" spans="1:8" x14ac:dyDescent="0.25">
      <c r="A74" s="59"/>
      <c r="B74" s="17" t="s">
        <v>112</v>
      </c>
      <c r="C74" s="18"/>
      <c r="D74" s="11">
        <v>100</v>
      </c>
      <c r="E74" s="19">
        <v>6.8812560000000005E-3</v>
      </c>
      <c r="F74" s="20">
        <v>8.1812806799999999E-2</v>
      </c>
      <c r="G74" s="42">
        <v>0.1</v>
      </c>
      <c r="H74" s="46">
        <f t="shared" si="0"/>
        <v>7.3631526119999999E-2</v>
      </c>
    </row>
    <row r="75" spans="1:8" x14ac:dyDescent="0.25">
      <c r="A75" s="59"/>
      <c r="B75" s="21" t="s">
        <v>16</v>
      </c>
      <c r="C75" s="18"/>
      <c r="D75" s="11"/>
      <c r="E75" s="19"/>
      <c r="F75" s="20"/>
      <c r="G75" s="42">
        <v>0.1</v>
      </c>
      <c r="H75" s="46">
        <f t="shared" ref="H75:H138" si="1">F75-F75*G75</f>
        <v>0</v>
      </c>
    </row>
    <row r="76" spans="1:8" x14ac:dyDescent="0.25">
      <c r="A76" s="59"/>
      <c r="B76" s="17" t="s">
        <v>35</v>
      </c>
      <c r="C76" s="18" t="s">
        <v>17</v>
      </c>
      <c r="D76" s="11">
        <v>63</v>
      </c>
      <c r="E76" s="19">
        <v>2.0646000000000005E-5</v>
      </c>
      <c r="F76" s="20">
        <v>5.5640886300000005E-2</v>
      </c>
      <c r="G76" s="42">
        <v>0.1</v>
      </c>
      <c r="H76" s="46">
        <f t="shared" si="1"/>
        <v>5.0076797670000006E-2</v>
      </c>
    </row>
    <row r="77" spans="1:8" x14ac:dyDescent="0.25">
      <c r="A77" s="59"/>
      <c r="B77" s="17" t="s">
        <v>149</v>
      </c>
      <c r="C77" s="18" t="s">
        <v>18</v>
      </c>
      <c r="D77" s="11">
        <v>250</v>
      </c>
      <c r="E77" s="19">
        <v>8.9154449999999993E-3</v>
      </c>
      <c r="F77" s="20">
        <v>0.21240532725</v>
      </c>
      <c r="G77" s="42">
        <v>0.1</v>
      </c>
      <c r="H77" s="46">
        <f t="shared" si="1"/>
        <v>0.19116479452499999</v>
      </c>
    </row>
    <row r="78" spans="1:8" x14ac:dyDescent="0.25">
      <c r="A78" s="59"/>
      <c r="B78" s="17" t="s">
        <v>109</v>
      </c>
      <c r="C78" s="18"/>
      <c r="D78" s="11">
        <v>160</v>
      </c>
      <c r="E78" s="19">
        <v>1.5719418000000002E-2</v>
      </c>
      <c r="F78" s="20">
        <v>0.12642655289999999</v>
      </c>
      <c r="G78" s="42">
        <v>0.1</v>
      </c>
      <c r="H78" s="46">
        <f t="shared" si="1"/>
        <v>0.11378389760999999</v>
      </c>
    </row>
    <row r="79" spans="1:8" x14ac:dyDescent="0.25">
      <c r="A79" s="59"/>
      <c r="B79" s="17" t="s">
        <v>146</v>
      </c>
      <c r="C79" s="18" t="s">
        <v>19</v>
      </c>
      <c r="D79" s="11">
        <v>100</v>
      </c>
      <c r="E79" s="19">
        <v>3.845364E-3</v>
      </c>
      <c r="F79" s="20">
        <v>8.4696904199999992E-2</v>
      </c>
      <c r="G79" s="42">
        <v>0.1</v>
      </c>
      <c r="H79" s="46">
        <f t="shared" si="1"/>
        <v>7.6227213779999997E-2</v>
      </c>
    </row>
    <row r="80" spans="1:8" x14ac:dyDescent="0.25">
      <c r="A80" s="59"/>
      <c r="B80" s="17" t="s">
        <v>151</v>
      </c>
      <c r="C80" s="18" t="s">
        <v>20</v>
      </c>
      <c r="D80" s="11">
        <v>160</v>
      </c>
      <c r="E80" s="19">
        <v>1.5453251999999999E-2</v>
      </c>
      <c r="F80" s="20">
        <v>0.12667941060000001</v>
      </c>
      <c r="G80" s="42">
        <v>0.1</v>
      </c>
      <c r="H80" s="46">
        <f t="shared" si="1"/>
        <v>0.11401146954000001</v>
      </c>
    </row>
    <row r="81" spans="1:8" ht="15.75" thickBot="1" x14ac:dyDescent="0.3">
      <c r="A81" s="60"/>
      <c r="B81" s="35" t="s">
        <v>152</v>
      </c>
      <c r="C81" s="36" t="s">
        <v>18</v>
      </c>
      <c r="D81" s="37">
        <v>160</v>
      </c>
      <c r="E81" s="22">
        <v>1.3304766000000003E-2</v>
      </c>
      <c r="F81" s="23">
        <v>0.1287204723</v>
      </c>
      <c r="G81" s="42">
        <v>0.1</v>
      </c>
      <c r="H81" s="46">
        <f t="shared" si="1"/>
        <v>0.11584842507</v>
      </c>
    </row>
    <row r="82" spans="1:8" ht="15.75" thickBot="1" x14ac:dyDescent="0.3">
      <c r="A82" s="50" t="s">
        <v>21</v>
      </c>
      <c r="B82" s="31" t="s">
        <v>22</v>
      </c>
      <c r="C82" s="14"/>
      <c r="D82" s="32"/>
      <c r="E82" s="33"/>
      <c r="F82" s="34"/>
      <c r="G82" s="42">
        <v>0.1</v>
      </c>
      <c r="H82" s="46">
        <f t="shared" si="1"/>
        <v>0</v>
      </c>
    </row>
    <row r="83" spans="1:8" ht="15.75" thickBot="1" x14ac:dyDescent="0.3">
      <c r="A83" s="50"/>
      <c r="B83" s="17" t="s">
        <v>41</v>
      </c>
      <c r="C83" s="18"/>
      <c r="D83" s="11">
        <v>250</v>
      </c>
      <c r="E83" s="19">
        <v>7.3573229999999998E-3</v>
      </c>
      <c r="F83" s="20">
        <v>0.21388554315</v>
      </c>
      <c r="G83" s="42">
        <v>0.1</v>
      </c>
      <c r="H83" s="46">
        <f t="shared" si="1"/>
        <v>0.19249698883499999</v>
      </c>
    </row>
    <row r="84" spans="1:8" ht="15.75" thickBot="1" x14ac:dyDescent="0.3">
      <c r="A84" s="50"/>
      <c r="B84" s="21" t="s">
        <v>23</v>
      </c>
      <c r="C84" s="18"/>
      <c r="D84" s="11"/>
      <c r="E84" s="19"/>
      <c r="F84" s="20"/>
      <c r="G84" s="42">
        <v>0.1</v>
      </c>
      <c r="H84" s="46">
        <f t="shared" si="1"/>
        <v>0</v>
      </c>
    </row>
    <row r="85" spans="1:8" ht="15.75" thickBot="1" x14ac:dyDescent="0.3">
      <c r="A85" s="50"/>
      <c r="B85" s="17" t="s">
        <v>133</v>
      </c>
      <c r="C85" s="18"/>
      <c r="D85" s="11">
        <v>160</v>
      </c>
      <c r="E85" s="19">
        <v>2.0168538000000003E-2</v>
      </c>
      <c r="F85" s="20">
        <v>0.1221998889</v>
      </c>
      <c r="G85" s="42">
        <v>0.1</v>
      </c>
      <c r="H85" s="46">
        <f t="shared" si="1"/>
        <v>0.10997990000999999</v>
      </c>
    </row>
    <row r="86" spans="1:8" ht="15.75" thickBot="1" x14ac:dyDescent="0.3">
      <c r="A86" s="50"/>
      <c r="B86" s="17" t="s">
        <v>35</v>
      </c>
      <c r="C86" s="18"/>
      <c r="D86" s="11">
        <v>100</v>
      </c>
      <c r="E86" s="19">
        <v>5.9241000000000003E-4</v>
      </c>
      <c r="F86" s="20">
        <v>8.778721049999999E-2</v>
      </c>
      <c r="G86" s="42">
        <v>0.1</v>
      </c>
      <c r="H86" s="46">
        <f t="shared" si="1"/>
        <v>7.9008489449999997E-2</v>
      </c>
    </row>
    <row r="87" spans="1:8" ht="15.75" thickBot="1" x14ac:dyDescent="0.3">
      <c r="A87" s="50"/>
      <c r="B87" s="17" t="s">
        <v>122</v>
      </c>
      <c r="C87" s="18"/>
      <c r="D87" s="11">
        <v>100</v>
      </c>
      <c r="E87" s="19">
        <v>2.5896780000000002E-3</v>
      </c>
      <c r="F87" s="20">
        <v>8.5889805899999991E-2</v>
      </c>
      <c r="G87" s="42">
        <v>0.1</v>
      </c>
      <c r="H87" s="46">
        <f t="shared" si="1"/>
        <v>7.7300825309999988E-2</v>
      </c>
    </row>
    <row r="88" spans="1:8" ht="15.75" thickBot="1" x14ac:dyDescent="0.3">
      <c r="A88" s="50"/>
      <c r="B88" s="17" t="s">
        <v>135</v>
      </c>
      <c r="C88" s="18"/>
      <c r="D88" s="11">
        <v>160</v>
      </c>
      <c r="E88" s="19">
        <v>1.3620594E-2</v>
      </c>
      <c r="F88" s="20">
        <v>0.1284204357</v>
      </c>
      <c r="G88" s="42">
        <v>0.1</v>
      </c>
      <c r="H88" s="46">
        <f t="shared" si="1"/>
        <v>0.11557839213</v>
      </c>
    </row>
    <row r="89" spans="1:8" ht="15.75" thickBot="1" x14ac:dyDescent="0.3">
      <c r="A89" s="50"/>
      <c r="B89" s="21" t="s">
        <v>24</v>
      </c>
      <c r="C89" s="18"/>
      <c r="D89" s="11"/>
      <c r="E89" s="19"/>
      <c r="F89" s="20"/>
      <c r="G89" s="42">
        <v>0.1</v>
      </c>
      <c r="H89" s="46">
        <f t="shared" si="1"/>
        <v>0</v>
      </c>
    </row>
    <row r="90" spans="1:8" ht="15.75" thickBot="1" x14ac:dyDescent="0.3">
      <c r="A90" s="50"/>
      <c r="B90" s="35" t="s">
        <v>122</v>
      </c>
      <c r="C90" s="36"/>
      <c r="D90" s="37">
        <v>250</v>
      </c>
      <c r="E90" s="22">
        <v>3.4607159999999995E-3</v>
      </c>
      <c r="F90" s="23">
        <v>0.21758731980000001</v>
      </c>
      <c r="G90" s="42">
        <v>0.1</v>
      </c>
      <c r="H90" s="46">
        <f t="shared" si="1"/>
        <v>0.19582858782000001</v>
      </c>
    </row>
    <row r="91" spans="1:8" ht="15.75" thickBot="1" x14ac:dyDescent="0.3">
      <c r="A91" s="49" t="s">
        <v>25</v>
      </c>
      <c r="B91" s="38" t="s">
        <v>26</v>
      </c>
      <c r="C91" s="39"/>
      <c r="D91" s="10"/>
      <c r="E91" s="24"/>
      <c r="F91" s="25"/>
      <c r="G91" s="42">
        <v>0.1</v>
      </c>
      <c r="H91" s="46">
        <f t="shared" si="1"/>
        <v>0</v>
      </c>
    </row>
    <row r="92" spans="1:8" ht="15.75" thickBot="1" x14ac:dyDescent="0.3">
      <c r="A92" s="50"/>
      <c r="B92" s="17" t="s">
        <v>153</v>
      </c>
      <c r="C92" s="18"/>
      <c r="D92" s="11">
        <v>250</v>
      </c>
      <c r="E92" s="19">
        <v>8.6527199999999994E-4</v>
      </c>
      <c r="F92" s="20">
        <v>0.2200529916</v>
      </c>
      <c r="G92" s="42">
        <v>0.1</v>
      </c>
      <c r="H92" s="46">
        <f t="shared" si="1"/>
        <v>0.19804769244000001</v>
      </c>
    </row>
    <row r="93" spans="1:8" ht="15.75" thickBot="1" x14ac:dyDescent="0.3">
      <c r="A93" s="50"/>
      <c r="B93" s="21" t="s">
        <v>27</v>
      </c>
      <c r="C93" s="18"/>
      <c r="D93" s="11"/>
      <c r="E93" s="19"/>
      <c r="F93" s="20"/>
      <c r="G93" s="42">
        <v>0.1</v>
      </c>
      <c r="H93" s="46">
        <f t="shared" si="1"/>
        <v>0</v>
      </c>
    </row>
    <row r="94" spans="1:8" ht="15.75" thickBot="1" x14ac:dyDescent="0.3">
      <c r="A94" s="50"/>
      <c r="B94" s="17" t="s">
        <v>138</v>
      </c>
      <c r="C94" s="18"/>
      <c r="D94" s="11">
        <v>100</v>
      </c>
      <c r="E94" s="19">
        <v>4.6403279999999991E-3</v>
      </c>
      <c r="F94" s="20">
        <v>8.3941688399999992E-2</v>
      </c>
      <c r="G94" s="42">
        <v>0.1</v>
      </c>
      <c r="H94" s="46">
        <f t="shared" si="1"/>
        <v>7.5547519559999998E-2</v>
      </c>
    </row>
    <row r="95" spans="1:8" ht="15.75" thickBot="1" x14ac:dyDescent="0.3">
      <c r="A95" s="50"/>
      <c r="B95" s="17" t="s">
        <v>122</v>
      </c>
      <c r="C95" s="18"/>
      <c r="D95" s="11">
        <v>160</v>
      </c>
      <c r="E95" s="19">
        <v>1.1970959999999999E-2</v>
      </c>
      <c r="F95" s="20">
        <v>0.12998758800000002</v>
      </c>
      <c r="G95" s="42">
        <v>0.1</v>
      </c>
      <c r="H95" s="46">
        <f t="shared" si="1"/>
        <v>0.11698882920000001</v>
      </c>
    </row>
    <row r="96" spans="1:8" ht="15.75" thickBot="1" x14ac:dyDescent="0.3">
      <c r="A96" s="50"/>
      <c r="B96" s="17" t="s">
        <v>149</v>
      </c>
      <c r="C96" s="18"/>
      <c r="D96" s="11">
        <v>250</v>
      </c>
      <c r="E96" s="19">
        <v>8.887080000000001E-4</v>
      </c>
      <c r="F96" s="20">
        <v>0.22003072740000001</v>
      </c>
      <c r="G96" s="42">
        <v>0.1</v>
      </c>
      <c r="H96" s="46">
        <f t="shared" si="1"/>
        <v>0.19802765466</v>
      </c>
    </row>
    <row r="97" spans="1:8" ht="15.75" thickBot="1" x14ac:dyDescent="0.3">
      <c r="A97" s="50"/>
      <c r="B97" s="21" t="s">
        <v>28</v>
      </c>
      <c r="C97" s="18"/>
      <c r="D97" s="11"/>
      <c r="E97" s="19"/>
      <c r="F97" s="20"/>
      <c r="G97" s="42">
        <v>0.1</v>
      </c>
      <c r="H97" s="46">
        <f t="shared" si="1"/>
        <v>0</v>
      </c>
    </row>
    <row r="98" spans="1:8" ht="15.75" thickBot="1" x14ac:dyDescent="0.3">
      <c r="A98" s="50"/>
      <c r="B98" s="17" t="s">
        <v>41</v>
      </c>
      <c r="C98" s="18" t="s">
        <v>29</v>
      </c>
      <c r="D98" s="11">
        <v>63</v>
      </c>
      <c r="E98" s="19">
        <v>4.910400000000001E-4</v>
      </c>
      <c r="F98" s="20">
        <v>5.5194012000000001E-2</v>
      </c>
      <c r="G98" s="42">
        <v>0.1</v>
      </c>
      <c r="H98" s="46">
        <f t="shared" si="1"/>
        <v>4.9674610799999998E-2</v>
      </c>
    </row>
    <row r="99" spans="1:8" ht="15.75" thickBot="1" x14ac:dyDescent="0.3">
      <c r="A99" s="51"/>
      <c r="B99" s="26" t="s">
        <v>135</v>
      </c>
      <c r="C99" s="27" t="s">
        <v>30</v>
      </c>
      <c r="D99" s="28">
        <v>100</v>
      </c>
      <c r="E99" s="29">
        <v>1.1509679999999998E-3</v>
      </c>
      <c r="F99" s="30">
        <v>8.7256580399999992E-2</v>
      </c>
      <c r="G99" s="42">
        <v>0.1</v>
      </c>
      <c r="H99" s="46">
        <f t="shared" si="1"/>
        <v>7.8530922359999991E-2</v>
      </c>
    </row>
    <row r="100" spans="1:8" ht="15.75" thickBot="1" x14ac:dyDescent="0.3">
      <c r="A100" s="50" t="s">
        <v>31</v>
      </c>
      <c r="B100" s="31" t="s">
        <v>32</v>
      </c>
      <c r="C100" s="14"/>
      <c r="D100" s="32"/>
      <c r="E100" s="33"/>
      <c r="F100" s="34"/>
      <c r="G100" s="42">
        <v>0.1</v>
      </c>
      <c r="H100" s="46">
        <f t="shared" si="1"/>
        <v>0</v>
      </c>
    </row>
    <row r="101" spans="1:8" ht="15.75" thickBot="1" x14ac:dyDescent="0.3">
      <c r="A101" s="50"/>
      <c r="B101" s="17" t="s">
        <v>154</v>
      </c>
      <c r="C101" s="18" t="s">
        <v>33</v>
      </c>
      <c r="D101" s="11">
        <v>250</v>
      </c>
      <c r="E101" s="19">
        <v>8.5039199999999999E-3</v>
      </c>
      <c r="F101" s="20">
        <v>0.21279627600000001</v>
      </c>
      <c r="G101" s="42">
        <v>0.1</v>
      </c>
      <c r="H101" s="46">
        <f t="shared" si="1"/>
        <v>0.19151664839999999</v>
      </c>
    </row>
    <row r="102" spans="1:8" ht="15.75" thickBot="1" x14ac:dyDescent="0.3">
      <c r="A102" s="50"/>
      <c r="B102" s="17" t="s">
        <v>140</v>
      </c>
      <c r="C102" s="18"/>
      <c r="D102" s="11">
        <v>250</v>
      </c>
      <c r="E102" s="19">
        <v>1.215324E-4</v>
      </c>
      <c r="F102" s="20">
        <v>0.22075954421999999</v>
      </c>
      <c r="G102" s="42">
        <v>0.1</v>
      </c>
      <c r="H102" s="46">
        <f t="shared" si="1"/>
        <v>0.19868358979799999</v>
      </c>
    </row>
    <row r="103" spans="1:8" ht="15.75" thickBot="1" x14ac:dyDescent="0.3">
      <c r="A103" s="50"/>
      <c r="B103" s="21" t="s">
        <v>34</v>
      </c>
      <c r="C103" s="18"/>
      <c r="D103" s="11"/>
      <c r="E103" s="19"/>
      <c r="F103" s="20"/>
      <c r="G103" s="42">
        <v>0.1</v>
      </c>
      <c r="H103" s="46">
        <f t="shared" si="1"/>
        <v>0</v>
      </c>
    </row>
    <row r="104" spans="1:8" ht="15.75" thickBot="1" x14ac:dyDescent="0.3">
      <c r="A104" s="50"/>
      <c r="B104" s="17" t="s">
        <v>35</v>
      </c>
      <c r="C104" s="18" t="s">
        <v>36</v>
      </c>
      <c r="D104" s="11">
        <v>250</v>
      </c>
      <c r="E104" s="19">
        <v>2.8971360000000002E-4</v>
      </c>
      <c r="F104" s="20">
        <v>0.22059977208000001</v>
      </c>
      <c r="G104" s="42">
        <v>0.1</v>
      </c>
      <c r="H104" s="46">
        <f t="shared" si="1"/>
        <v>0.19853979487200002</v>
      </c>
    </row>
    <row r="105" spans="1:8" ht="15.75" thickBot="1" x14ac:dyDescent="0.3">
      <c r="A105" s="50"/>
      <c r="B105" s="21" t="s">
        <v>37</v>
      </c>
      <c r="C105" s="18"/>
      <c r="D105" s="11"/>
      <c r="E105" s="19"/>
      <c r="F105" s="20"/>
      <c r="G105" s="42">
        <v>0.1</v>
      </c>
      <c r="H105" s="46">
        <f t="shared" si="1"/>
        <v>0</v>
      </c>
    </row>
    <row r="106" spans="1:8" ht="15.75" thickBot="1" x14ac:dyDescent="0.3">
      <c r="A106" s="50"/>
      <c r="B106" s="17" t="s">
        <v>139</v>
      </c>
      <c r="C106" s="18"/>
      <c r="D106" s="11">
        <v>400</v>
      </c>
      <c r="E106" s="19">
        <v>5.8040369999999989E-3</v>
      </c>
      <c r="F106" s="20">
        <v>0.34788616485000001</v>
      </c>
      <c r="G106" s="42">
        <v>0.1</v>
      </c>
      <c r="H106" s="46">
        <f t="shared" si="1"/>
        <v>0.31309754836500003</v>
      </c>
    </row>
    <row r="107" spans="1:8" ht="15.75" thickBot="1" x14ac:dyDescent="0.3">
      <c r="A107" s="50"/>
      <c r="B107" s="17" t="s">
        <v>122</v>
      </c>
      <c r="C107" s="18"/>
      <c r="D107" s="11">
        <v>250</v>
      </c>
      <c r="E107" s="19">
        <v>1.7667209999999999E-2</v>
      </c>
      <c r="F107" s="20">
        <v>0.20409115050000001</v>
      </c>
      <c r="G107" s="42">
        <v>0.1</v>
      </c>
      <c r="H107" s="46">
        <f t="shared" si="1"/>
        <v>0.18368203545</v>
      </c>
    </row>
    <row r="108" spans="1:8" ht="15.75" thickBot="1" x14ac:dyDescent="0.3">
      <c r="A108" s="50"/>
      <c r="B108" s="21" t="s">
        <v>38</v>
      </c>
      <c r="C108" s="18"/>
      <c r="D108" s="11"/>
      <c r="E108" s="19"/>
      <c r="F108" s="20"/>
      <c r="G108" s="42">
        <v>0.1</v>
      </c>
      <c r="H108" s="46">
        <f t="shared" si="1"/>
        <v>0</v>
      </c>
    </row>
    <row r="109" spans="1:8" ht="15.75" thickBot="1" x14ac:dyDescent="0.3">
      <c r="A109" s="50"/>
      <c r="B109" s="17" t="s">
        <v>133</v>
      </c>
      <c r="C109" s="18"/>
      <c r="D109" s="11">
        <v>160</v>
      </c>
      <c r="E109" s="19">
        <v>9.4996710000000012E-3</v>
      </c>
      <c r="F109" s="20">
        <v>0.13233531255</v>
      </c>
      <c r="G109" s="42">
        <v>0.1</v>
      </c>
      <c r="H109" s="46">
        <f t="shared" si="1"/>
        <v>0.119101781295</v>
      </c>
    </row>
    <row r="110" spans="1:8" ht="15.75" thickBot="1" x14ac:dyDescent="0.3">
      <c r="A110" s="50"/>
      <c r="B110" s="17" t="s">
        <v>35</v>
      </c>
      <c r="C110" s="18"/>
      <c r="D110" s="11">
        <v>160</v>
      </c>
      <c r="E110" s="19">
        <v>9.7315200000000004E-3</v>
      </c>
      <c r="F110" s="20">
        <v>0.13211505600000001</v>
      </c>
      <c r="G110" s="42">
        <v>0.1</v>
      </c>
      <c r="H110" s="46">
        <f t="shared" si="1"/>
        <v>0.1189035504</v>
      </c>
    </row>
    <row r="111" spans="1:8" ht="15.75" thickBot="1" x14ac:dyDescent="0.3">
      <c r="A111" s="50"/>
      <c r="B111" s="17" t="s">
        <v>134</v>
      </c>
      <c r="C111" s="18"/>
      <c r="D111" s="11">
        <v>100</v>
      </c>
      <c r="E111" s="19">
        <v>6.4236029999999991E-3</v>
      </c>
      <c r="F111" s="20">
        <v>8.2247577150000001E-2</v>
      </c>
      <c r="G111" s="42">
        <v>0.1</v>
      </c>
      <c r="H111" s="46">
        <f t="shared" si="1"/>
        <v>7.4022819434999998E-2</v>
      </c>
    </row>
    <row r="112" spans="1:8" ht="15.75" thickBot="1" x14ac:dyDescent="0.3">
      <c r="A112" s="50"/>
      <c r="B112" s="17" t="s">
        <v>155</v>
      </c>
      <c r="C112" s="18"/>
      <c r="D112" s="11">
        <v>160</v>
      </c>
      <c r="E112" s="19">
        <v>1.569282E-2</v>
      </c>
      <c r="F112" s="20">
        <v>0.12645182100000002</v>
      </c>
      <c r="G112" s="42">
        <v>0.1</v>
      </c>
      <c r="H112" s="46">
        <f t="shared" si="1"/>
        <v>0.11380663890000002</v>
      </c>
    </row>
    <row r="113" spans="1:8" ht="15.75" thickBot="1" x14ac:dyDescent="0.3">
      <c r="A113" s="50"/>
      <c r="B113" s="35" t="s">
        <v>122</v>
      </c>
      <c r="C113" s="36"/>
      <c r="D113" s="37">
        <v>160</v>
      </c>
      <c r="E113" s="22">
        <v>1.654191E-2</v>
      </c>
      <c r="F113" s="23">
        <v>0.12564518550000001</v>
      </c>
      <c r="G113" s="42">
        <v>0.1</v>
      </c>
      <c r="H113" s="46">
        <f t="shared" si="1"/>
        <v>0.11308066695000001</v>
      </c>
    </row>
    <row r="114" spans="1:8" ht="15.75" thickBot="1" x14ac:dyDescent="0.3">
      <c r="A114" s="49" t="s">
        <v>39</v>
      </c>
      <c r="B114" s="38" t="s">
        <v>40</v>
      </c>
      <c r="C114" s="39"/>
      <c r="D114" s="10"/>
      <c r="E114" s="24"/>
      <c r="F114" s="25"/>
      <c r="G114" s="42">
        <v>0.1</v>
      </c>
      <c r="H114" s="46">
        <f t="shared" si="1"/>
        <v>0</v>
      </c>
    </row>
    <row r="115" spans="1:8" ht="15.75" thickBot="1" x14ac:dyDescent="0.3">
      <c r="A115" s="51"/>
      <c r="B115" s="26" t="s">
        <v>41</v>
      </c>
      <c r="C115" s="27" t="s">
        <v>42</v>
      </c>
      <c r="D115" s="28">
        <v>100</v>
      </c>
      <c r="E115" s="29">
        <v>5.6090160000000005E-3</v>
      </c>
      <c r="F115" s="30">
        <v>8.3021434800000002E-2</v>
      </c>
      <c r="G115" s="42">
        <v>0.1</v>
      </c>
      <c r="H115" s="46">
        <f t="shared" si="1"/>
        <v>7.4719291320000006E-2</v>
      </c>
    </row>
    <row r="116" spans="1:8" ht="15.75" thickBot="1" x14ac:dyDescent="0.3">
      <c r="A116" s="56" t="s">
        <v>43</v>
      </c>
      <c r="B116" s="31" t="s">
        <v>44</v>
      </c>
      <c r="C116" s="14"/>
      <c r="D116" s="32"/>
      <c r="E116" s="33"/>
      <c r="F116" s="34"/>
      <c r="G116" s="42">
        <v>0.1</v>
      </c>
      <c r="H116" s="46">
        <f t="shared" si="1"/>
        <v>0</v>
      </c>
    </row>
    <row r="117" spans="1:8" ht="15.75" thickBot="1" x14ac:dyDescent="0.3">
      <c r="A117" s="56"/>
      <c r="B117" s="17" t="s">
        <v>41</v>
      </c>
      <c r="C117" s="18" t="s">
        <v>45</v>
      </c>
      <c r="D117" s="11">
        <v>100</v>
      </c>
      <c r="E117" s="19">
        <v>3.3398160000000002E-3</v>
      </c>
      <c r="F117" s="20">
        <v>8.5177174800000005E-2</v>
      </c>
      <c r="G117" s="42">
        <v>0.1</v>
      </c>
      <c r="H117" s="46">
        <f t="shared" si="1"/>
        <v>7.6659457319999999E-2</v>
      </c>
    </row>
    <row r="118" spans="1:8" ht="15.75" thickBot="1" x14ac:dyDescent="0.3">
      <c r="A118" s="56"/>
      <c r="B118" s="17" t="s">
        <v>135</v>
      </c>
      <c r="C118" s="18"/>
      <c r="D118" s="11">
        <v>100</v>
      </c>
      <c r="E118" s="19">
        <v>1.075917E-2</v>
      </c>
      <c r="F118" s="20">
        <v>7.812878849999999E-2</v>
      </c>
      <c r="G118" s="42">
        <v>0.1</v>
      </c>
      <c r="H118" s="46">
        <f t="shared" si="1"/>
        <v>7.0315909649999994E-2</v>
      </c>
    </row>
    <row r="119" spans="1:8" ht="15.75" thickBot="1" x14ac:dyDescent="0.3">
      <c r="A119" s="56"/>
      <c r="B119" s="21" t="s">
        <v>46</v>
      </c>
      <c r="C119" s="18"/>
      <c r="D119" s="11"/>
      <c r="E119" s="19"/>
      <c r="F119" s="20"/>
      <c r="G119" s="42">
        <v>0.1</v>
      </c>
      <c r="H119" s="46">
        <f t="shared" si="1"/>
        <v>0</v>
      </c>
    </row>
    <row r="120" spans="1:8" ht="15.75" thickBot="1" x14ac:dyDescent="0.3">
      <c r="A120" s="56"/>
      <c r="B120" s="35" t="s">
        <v>41</v>
      </c>
      <c r="C120" s="36"/>
      <c r="D120" s="37">
        <v>100</v>
      </c>
      <c r="E120" s="22">
        <v>2.8834649999999996E-2</v>
      </c>
      <c r="F120" s="23">
        <v>6.0957082500000009E-2</v>
      </c>
      <c r="G120" s="42">
        <v>0.1</v>
      </c>
      <c r="H120" s="46">
        <f t="shared" si="1"/>
        <v>5.4861374250000011E-2</v>
      </c>
    </row>
    <row r="121" spans="1:8" ht="15.75" thickBot="1" x14ac:dyDescent="0.3">
      <c r="A121" s="49" t="s">
        <v>47</v>
      </c>
      <c r="B121" s="38" t="s">
        <v>48</v>
      </c>
      <c r="C121" s="39"/>
      <c r="D121" s="10"/>
      <c r="E121" s="24"/>
      <c r="F121" s="25"/>
      <c r="G121" s="42">
        <v>0.1</v>
      </c>
      <c r="H121" s="46">
        <f t="shared" si="1"/>
        <v>0</v>
      </c>
    </row>
    <row r="122" spans="1:8" ht="15.75" thickBot="1" x14ac:dyDescent="0.3">
      <c r="A122" s="50"/>
      <c r="B122" s="17" t="s">
        <v>156</v>
      </c>
      <c r="C122" s="18" t="s">
        <v>49</v>
      </c>
      <c r="D122" s="11">
        <v>160</v>
      </c>
      <c r="E122" s="19">
        <v>1.184634E-2</v>
      </c>
      <c r="F122" s="20">
        <v>0.13010597700000001</v>
      </c>
      <c r="G122" s="42">
        <v>0.1</v>
      </c>
      <c r="H122" s="46">
        <f t="shared" si="1"/>
        <v>0.11709537930000001</v>
      </c>
    </row>
    <row r="123" spans="1:8" ht="15.75" thickBot="1" x14ac:dyDescent="0.3">
      <c r="A123" s="50"/>
      <c r="B123" s="17" t="s">
        <v>157</v>
      </c>
      <c r="C123" s="18"/>
      <c r="D123" s="11">
        <v>100</v>
      </c>
      <c r="E123" s="19">
        <v>3.6158399999999999E-3</v>
      </c>
      <c r="F123" s="20">
        <v>8.4914952000000002E-2</v>
      </c>
      <c r="G123" s="42">
        <v>0.1</v>
      </c>
      <c r="H123" s="46">
        <f t="shared" si="1"/>
        <v>7.6423456799999998E-2</v>
      </c>
    </row>
    <row r="124" spans="1:8" ht="15.75" thickBot="1" x14ac:dyDescent="0.3">
      <c r="A124" s="50"/>
      <c r="B124" s="21" t="s">
        <v>50</v>
      </c>
      <c r="C124" s="18"/>
      <c r="D124" s="11"/>
      <c r="E124" s="19"/>
      <c r="F124" s="20"/>
      <c r="G124" s="42">
        <v>0.1</v>
      </c>
      <c r="H124" s="46">
        <f t="shared" si="1"/>
        <v>0</v>
      </c>
    </row>
    <row r="125" spans="1:8" ht="15.75" thickBot="1" x14ac:dyDescent="0.3">
      <c r="A125" s="50"/>
      <c r="B125" s="17" t="s">
        <v>122</v>
      </c>
      <c r="C125" s="18" t="s">
        <v>51</v>
      </c>
      <c r="D125" s="11">
        <v>160</v>
      </c>
      <c r="E125" s="19">
        <v>9.3624960000000014E-3</v>
      </c>
      <c r="F125" s="20">
        <v>0.13246562880000001</v>
      </c>
      <c r="G125" s="42">
        <v>0.1</v>
      </c>
      <c r="H125" s="46">
        <f t="shared" si="1"/>
        <v>0.11921906592000001</v>
      </c>
    </row>
    <row r="126" spans="1:8" ht="15.75" thickBot="1" x14ac:dyDescent="0.3">
      <c r="A126" s="50"/>
      <c r="B126" s="17" t="s">
        <v>158</v>
      </c>
      <c r="C126" s="18"/>
      <c r="D126" s="11">
        <v>250</v>
      </c>
      <c r="E126" s="19">
        <v>2.4981660000000004E-3</v>
      </c>
      <c r="F126" s="20">
        <v>0.2185017423</v>
      </c>
      <c r="G126" s="42">
        <v>0.1</v>
      </c>
      <c r="H126" s="46">
        <f t="shared" si="1"/>
        <v>0.19665156807</v>
      </c>
    </row>
    <row r="127" spans="1:8" ht="15.75" thickBot="1" x14ac:dyDescent="0.3">
      <c r="A127" s="50"/>
      <c r="B127" s="21" t="s">
        <v>52</v>
      </c>
      <c r="C127" s="18"/>
      <c r="D127" s="11"/>
      <c r="E127" s="19"/>
      <c r="F127" s="20"/>
      <c r="G127" s="42">
        <v>0.1</v>
      </c>
      <c r="H127" s="46">
        <f t="shared" si="1"/>
        <v>0</v>
      </c>
    </row>
    <row r="128" spans="1:8" ht="15.75" thickBot="1" x14ac:dyDescent="0.3">
      <c r="A128" s="50"/>
      <c r="B128" s="17" t="s">
        <v>41</v>
      </c>
      <c r="C128" s="18"/>
      <c r="D128" s="11">
        <v>250</v>
      </c>
      <c r="E128" s="19">
        <v>2.7846525E-2</v>
      </c>
      <c r="F128" s="20">
        <v>0.19442080125</v>
      </c>
      <c r="G128" s="42">
        <v>0.1</v>
      </c>
      <c r="H128" s="46">
        <f t="shared" si="1"/>
        <v>0.17497872112499999</v>
      </c>
    </row>
    <row r="129" spans="1:8" ht="15.75" thickBot="1" x14ac:dyDescent="0.3">
      <c r="A129" s="50"/>
      <c r="B129" s="17" t="s">
        <v>35</v>
      </c>
      <c r="C129" s="18"/>
      <c r="D129" s="11">
        <v>100</v>
      </c>
      <c r="E129" s="19">
        <v>6.9474719999999997E-3</v>
      </c>
      <c r="F129" s="20">
        <v>8.1749901599999994E-2</v>
      </c>
      <c r="G129" s="42">
        <v>0.1</v>
      </c>
      <c r="H129" s="46">
        <f t="shared" si="1"/>
        <v>7.3574911440000001E-2</v>
      </c>
    </row>
    <row r="130" spans="1:8" ht="15.75" thickBot="1" x14ac:dyDescent="0.3">
      <c r="A130" s="51"/>
      <c r="B130" s="26" t="s">
        <v>134</v>
      </c>
      <c r="C130" s="27"/>
      <c r="D130" s="28">
        <v>100</v>
      </c>
      <c r="E130" s="29">
        <v>1.0679375999999999E-2</v>
      </c>
      <c r="F130" s="30">
        <v>7.8204592799999986E-2</v>
      </c>
      <c r="G130" s="42">
        <v>0.1</v>
      </c>
      <c r="H130" s="46">
        <f t="shared" si="1"/>
        <v>7.0384133519999989E-2</v>
      </c>
    </row>
    <row r="131" spans="1:8" ht="15.75" thickBot="1" x14ac:dyDescent="0.3">
      <c r="A131" s="56" t="s">
        <v>53</v>
      </c>
      <c r="B131" s="31" t="s">
        <v>54</v>
      </c>
      <c r="C131" s="14"/>
      <c r="D131" s="32"/>
      <c r="E131" s="33"/>
      <c r="F131" s="34"/>
      <c r="G131" s="42">
        <v>0.1</v>
      </c>
      <c r="H131" s="46">
        <f t="shared" si="1"/>
        <v>0</v>
      </c>
    </row>
    <row r="132" spans="1:8" ht="15.75" thickBot="1" x14ac:dyDescent="0.3">
      <c r="A132" s="56"/>
      <c r="B132" s="17" t="s">
        <v>35</v>
      </c>
      <c r="C132" s="18" t="s">
        <v>55</v>
      </c>
      <c r="D132" s="11">
        <v>400</v>
      </c>
      <c r="E132" s="19">
        <v>5.0910804000000006E-3</v>
      </c>
      <c r="F132" s="20">
        <v>0.34856347361999995</v>
      </c>
      <c r="G132" s="42">
        <v>0.1</v>
      </c>
      <c r="H132" s="46">
        <f t="shared" si="1"/>
        <v>0.31370712625799996</v>
      </c>
    </row>
    <row r="133" spans="1:8" ht="15.75" thickBot="1" x14ac:dyDescent="0.3">
      <c r="A133" s="56"/>
      <c r="B133" s="17" t="s">
        <v>135</v>
      </c>
      <c r="C133" s="18"/>
      <c r="D133" s="11">
        <v>160</v>
      </c>
      <c r="E133" s="19">
        <v>5.5102500000000013E-3</v>
      </c>
      <c r="F133" s="20">
        <v>0.13612526250000001</v>
      </c>
      <c r="G133" s="42">
        <v>0.1</v>
      </c>
      <c r="H133" s="46">
        <f t="shared" si="1"/>
        <v>0.12251273625</v>
      </c>
    </row>
    <row r="134" spans="1:8" ht="15.75" thickBot="1" x14ac:dyDescent="0.3">
      <c r="A134" s="56"/>
      <c r="B134" s="21" t="s">
        <v>56</v>
      </c>
      <c r="C134" s="18"/>
      <c r="D134" s="11"/>
      <c r="E134" s="19"/>
      <c r="F134" s="20"/>
      <c r="G134" s="42">
        <v>0.1</v>
      </c>
      <c r="H134" s="46">
        <f t="shared" si="1"/>
        <v>0</v>
      </c>
    </row>
    <row r="135" spans="1:8" ht="15.75" thickBot="1" x14ac:dyDescent="0.3">
      <c r="A135" s="56"/>
      <c r="B135" s="17" t="s">
        <v>35</v>
      </c>
      <c r="C135" s="18"/>
      <c r="D135" s="11">
        <v>250</v>
      </c>
      <c r="E135" s="19">
        <v>1.1711490000000003E-2</v>
      </c>
      <c r="F135" s="20">
        <v>0.20974908450000002</v>
      </c>
      <c r="G135" s="42">
        <v>0.1</v>
      </c>
      <c r="H135" s="46">
        <f t="shared" si="1"/>
        <v>0.18877417605000002</v>
      </c>
    </row>
    <row r="136" spans="1:8" ht="15.75" thickBot="1" x14ac:dyDescent="0.3">
      <c r="A136" s="56"/>
      <c r="B136" s="17" t="s">
        <v>134</v>
      </c>
      <c r="C136" s="18"/>
      <c r="D136" s="11">
        <v>100</v>
      </c>
      <c r="E136" s="19">
        <v>1.51032E-4</v>
      </c>
      <c r="F136" s="20">
        <v>8.8206519600000005E-2</v>
      </c>
      <c r="G136" s="42">
        <v>0.1</v>
      </c>
      <c r="H136" s="46">
        <f t="shared" si="1"/>
        <v>7.938586764000001E-2</v>
      </c>
    </row>
    <row r="137" spans="1:8" ht="15.75" thickBot="1" x14ac:dyDescent="0.3">
      <c r="A137" s="56"/>
      <c r="B137" s="17" t="s">
        <v>139</v>
      </c>
      <c r="C137" s="18"/>
      <c r="D137" s="11">
        <v>400</v>
      </c>
      <c r="E137" s="19">
        <v>6.320745E-3</v>
      </c>
      <c r="F137" s="20">
        <v>0.34739529224999999</v>
      </c>
      <c r="G137" s="42">
        <v>0.1</v>
      </c>
      <c r="H137" s="46">
        <f t="shared" si="1"/>
        <v>0.31265576302499998</v>
      </c>
    </row>
    <row r="138" spans="1:8" ht="15.75" thickBot="1" x14ac:dyDescent="0.3">
      <c r="A138" s="56"/>
      <c r="B138" s="17" t="s">
        <v>135</v>
      </c>
      <c r="C138" s="18"/>
      <c r="D138" s="11">
        <v>400</v>
      </c>
      <c r="E138" s="19">
        <v>8.2799759999999979E-3</v>
      </c>
      <c r="F138" s="20">
        <v>0.34553402279999995</v>
      </c>
      <c r="G138" s="42">
        <v>0.1</v>
      </c>
      <c r="H138" s="46">
        <f t="shared" si="1"/>
        <v>0.31098062051999997</v>
      </c>
    </row>
    <row r="139" spans="1:8" ht="15.75" thickBot="1" x14ac:dyDescent="0.3">
      <c r="A139" s="56"/>
      <c r="B139" s="17" t="s">
        <v>149</v>
      </c>
      <c r="C139" s="18"/>
      <c r="D139" s="11">
        <v>100</v>
      </c>
      <c r="E139" s="19">
        <v>7.0893900000000001E-3</v>
      </c>
      <c r="F139" s="20">
        <v>8.1615079499999993E-2</v>
      </c>
      <c r="G139" s="42">
        <v>0.1</v>
      </c>
      <c r="H139" s="46">
        <f t="shared" ref="H139:H202" si="2">F139-F139*G139</f>
        <v>7.3453571549999999E-2</v>
      </c>
    </row>
    <row r="140" spans="1:8" ht="15.75" thickBot="1" x14ac:dyDescent="0.3">
      <c r="A140" s="56"/>
      <c r="B140" s="17" t="s">
        <v>146</v>
      </c>
      <c r="C140" s="18"/>
      <c r="D140" s="11">
        <v>160</v>
      </c>
      <c r="E140" s="19">
        <v>2.226048E-3</v>
      </c>
      <c r="F140" s="20">
        <v>0.13924525439999999</v>
      </c>
      <c r="G140" s="42">
        <v>0.1</v>
      </c>
      <c r="H140" s="46">
        <f t="shared" si="2"/>
        <v>0.12532072895999999</v>
      </c>
    </row>
    <row r="141" spans="1:8" ht="15.75" thickBot="1" x14ac:dyDescent="0.3">
      <c r="A141" s="56"/>
      <c r="B141" s="17" t="s">
        <v>141</v>
      </c>
      <c r="C141" s="18" t="s">
        <v>57</v>
      </c>
      <c r="D141" s="11">
        <v>160</v>
      </c>
      <c r="E141" s="19">
        <v>1.114605E-4</v>
      </c>
      <c r="F141" s="20">
        <v>0.141254112525</v>
      </c>
      <c r="G141" s="42">
        <v>0.1</v>
      </c>
      <c r="H141" s="46">
        <f t="shared" si="2"/>
        <v>0.12712870127250001</v>
      </c>
    </row>
    <row r="142" spans="1:8" ht="15.75" thickBot="1" x14ac:dyDescent="0.3">
      <c r="A142" s="56"/>
      <c r="B142" s="21" t="s">
        <v>58</v>
      </c>
      <c r="C142" s="18"/>
      <c r="D142" s="11"/>
      <c r="E142" s="19"/>
      <c r="F142" s="20"/>
      <c r="G142" s="42">
        <v>0.1</v>
      </c>
      <c r="H142" s="46">
        <f t="shared" si="2"/>
        <v>0</v>
      </c>
    </row>
    <row r="143" spans="1:8" ht="15.75" thickBot="1" x14ac:dyDescent="0.3">
      <c r="A143" s="56"/>
      <c r="B143" s="17" t="s">
        <v>41</v>
      </c>
      <c r="C143" s="18" t="s">
        <v>55</v>
      </c>
      <c r="D143" s="11">
        <v>100</v>
      </c>
      <c r="E143" s="19">
        <v>1.1383014E-2</v>
      </c>
      <c r="F143" s="20">
        <v>7.7536136699999994E-2</v>
      </c>
      <c r="G143" s="42">
        <v>0.1</v>
      </c>
      <c r="H143" s="46">
        <f t="shared" si="2"/>
        <v>6.9782523029999988E-2</v>
      </c>
    </row>
    <row r="144" spans="1:8" ht="15.75" thickBot="1" x14ac:dyDescent="0.3">
      <c r="A144" s="56"/>
      <c r="B144" s="17" t="s">
        <v>35</v>
      </c>
      <c r="C144" s="18"/>
      <c r="D144" s="11">
        <v>100</v>
      </c>
      <c r="E144" s="19">
        <v>1.3492440000000001E-2</v>
      </c>
      <c r="F144" s="20">
        <v>7.5532182000000003E-2</v>
      </c>
      <c r="G144" s="42">
        <v>0.1</v>
      </c>
      <c r="H144" s="46">
        <f t="shared" si="2"/>
        <v>6.79789638E-2</v>
      </c>
    </row>
    <row r="145" spans="1:8" ht="15.75" thickBot="1" x14ac:dyDescent="0.3">
      <c r="A145" s="56"/>
      <c r="B145" s="17" t="s">
        <v>134</v>
      </c>
      <c r="C145" s="18"/>
      <c r="D145" s="11">
        <v>100</v>
      </c>
      <c r="E145" s="19">
        <v>7.3079399999999997E-3</v>
      </c>
      <c r="F145" s="20">
        <v>8.1407457000000003E-2</v>
      </c>
      <c r="G145" s="42">
        <v>0.1</v>
      </c>
      <c r="H145" s="46">
        <f t="shared" si="2"/>
        <v>7.3266711300000009E-2</v>
      </c>
    </row>
    <row r="146" spans="1:8" ht="15.75" thickBot="1" x14ac:dyDescent="0.3">
      <c r="A146" s="56"/>
      <c r="B146" s="17" t="s">
        <v>139</v>
      </c>
      <c r="C146" s="18"/>
      <c r="D146" s="11">
        <v>100</v>
      </c>
      <c r="E146" s="19">
        <v>8.4592799999999996E-3</v>
      </c>
      <c r="F146" s="20">
        <v>8.0313683999999996E-2</v>
      </c>
      <c r="G146" s="42">
        <v>0.1</v>
      </c>
      <c r="H146" s="46">
        <f t="shared" si="2"/>
        <v>7.2282315599999994E-2</v>
      </c>
    </row>
    <row r="147" spans="1:8" ht="15.75" thickBot="1" x14ac:dyDescent="0.3">
      <c r="A147" s="56"/>
      <c r="B147" s="17" t="s">
        <v>122</v>
      </c>
      <c r="C147" s="18"/>
      <c r="D147" s="11">
        <v>100</v>
      </c>
      <c r="E147" s="19">
        <v>9.8607899999999995E-3</v>
      </c>
      <c r="F147" s="20">
        <v>7.8982249500000004E-2</v>
      </c>
      <c r="G147" s="42">
        <v>0.1</v>
      </c>
      <c r="H147" s="46">
        <f t="shared" si="2"/>
        <v>7.108402455E-2</v>
      </c>
    </row>
    <row r="148" spans="1:8" ht="15.75" thickBot="1" x14ac:dyDescent="0.3">
      <c r="A148" s="56"/>
      <c r="B148" s="17" t="s">
        <v>135</v>
      </c>
      <c r="C148" s="18"/>
      <c r="D148" s="11">
        <v>100</v>
      </c>
      <c r="E148" s="19">
        <v>2.4932463000000002E-2</v>
      </c>
      <c r="F148" s="20">
        <v>6.4664160149999997E-2</v>
      </c>
      <c r="G148" s="42">
        <v>0.1</v>
      </c>
      <c r="H148" s="46">
        <f t="shared" si="2"/>
        <v>5.8197744134999993E-2</v>
      </c>
    </row>
    <row r="149" spans="1:8" ht="15.75" thickBot="1" x14ac:dyDescent="0.3">
      <c r="A149" s="56"/>
      <c r="B149" s="35" t="s">
        <v>149</v>
      </c>
      <c r="C149" s="36"/>
      <c r="D149" s="37">
        <v>63</v>
      </c>
      <c r="E149" s="22">
        <v>5.33169E-3</v>
      </c>
      <c r="F149" s="23">
        <v>5.0595394500000002E-2</v>
      </c>
      <c r="G149" s="42">
        <v>0.1</v>
      </c>
      <c r="H149" s="46">
        <f t="shared" si="2"/>
        <v>4.5535855050000004E-2</v>
      </c>
    </row>
    <row r="150" spans="1:8" ht="15.75" thickBot="1" x14ac:dyDescent="0.3">
      <c r="A150" s="49" t="s">
        <v>59</v>
      </c>
      <c r="B150" s="38" t="s">
        <v>60</v>
      </c>
      <c r="C150" s="39"/>
      <c r="D150" s="10"/>
      <c r="E150" s="24"/>
      <c r="F150" s="25"/>
      <c r="G150" s="42">
        <v>0.1</v>
      </c>
      <c r="H150" s="46">
        <f t="shared" si="2"/>
        <v>0</v>
      </c>
    </row>
    <row r="151" spans="1:8" ht="15.75" thickBot="1" x14ac:dyDescent="0.3">
      <c r="A151" s="50"/>
      <c r="B151" s="17" t="s">
        <v>155</v>
      </c>
      <c r="C151" s="18" t="s">
        <v>61</v>
      </c>
      <c r="D151" s="11">
        <v>100</v>
      </c>
      <c r="E151" s="19">
        <v>6.6960000000000023E-5</v>
      </c>
      <c r="F151" s="20">
        <v>8.8286387999999993E-2</v>
      </c>
      <c r="G151" s="42">
        <v>0.1</v>
      </c>
      <c r="H151" s="46">
        <f t="shared" si="2"/>
        <v>7.9457749199999997E-2</v>
      </c>
    </row>
    <row r="152" spans="1:8" ht="15.75" thickBot="1" x14ac:dyDescent="0.3">
      <c r="A152" s="50"/>
      <c r="B152" s="17" t="s">
        <v>109</v>
      </c>
      <c r="C152" s="18"/>
      <c r="D152" s="11">
        <v>250</v>
      </c>
      <c r="E152" s="19">
        <v>6.2258849999999996E-3</v>
      </c>
      <c r="F152" s="20">
        <v>0.21496040925000001</v>
      </c>
      <c r="G152" s="42">
        <v>0.1</v>
      </c>
      <c r="H152" s="46">
        <f t="shared" si="2"/>
        <v>0.19346436832500002</v>
      </c>
    </row>
    <row r="153" spans="1:8" ht="15.75" thickBot="1" x14ac:dyDescent="0.3">
      <c r="A153" s="50"/>
      <c r="B153" s="21" t="s">
        <v>62</v>
      </c>
      <c r="C153" s="18"/>
      <c r="D153" s="11"/>
      <c r="E153" s="19"/>
      <c r="F153" s="20"/>
      <c r="G153" s="42">
        <v>0.1</v>
      </c>
      <c r="H153" s="46">
        <f t="shared" si="2"/>
        <v>0</v>
      </c>
    </row>
    <row r="154" spans="1:8" ht="15.75" thickBot="1" x14ac:dyDescent="0.3">
      <c r="A154" s="50"/>
      <c r="B154" s="17" t="s">
        <v>136</v>
      </c>
      <c r="C154" s="18" t="s">
        <v>63</v>
      </c>
      <c r="D154" s="11">
        <v>250</v>
      </c>
      <c r="E154" s="19">
        <v>2.0991959999999998E-3</v>
      </c>
      <c r="F154" s="20">
        <v>0.21888076380000002</v>
      </c>
      <c r="G154" s="42">
        <v>0.1</v>
      </c>
      <c r="H154" s="46">
        <f t="shared" si="2"/>
        <v>0.19699268742000001</v>
      </c>
    </row>
    <row r="155" spans="1:8" ht="15.75" thickBot="1" x14ac:dyDescent="0.3">
      <c r="A155" s="50"/>
      <c r="B155" s="17" t="s">
        <v>150</v>
      </c>
      <c r="C155" s="18"/>
      <c r="D155" s="11">
        <v>160</v>
      </c>
      <c r="E155" s="19">
        <v>2.5556400000000001E-4</v>
      </c>
      <c r="F155" s="20">
        <v>0.14111721420000001</v>
      </c>
      <c r="G155" s="42">
        <v>0.1</v>
      </c>
      <c r="H155" s="46">
        <f t="shared" si="2"/>
        <v>0.12700549278000001</v>
      </c>
    </row>
    <row r="156" spans="1:8" ht="15.75" thickBot="1" x14ac:dyDescent="0.3">
      <c r="A156" s="50"/>
      <c r="B156" s="21" t="s">
        <v>64</v>
      </c>
      <c r="C156" s="18"/>
      <c r="D156" s="11"/>
      <c r="E156" s="19"/>
      <c r="F156" s="20"/>
      <c r="G156" s="42">
        <v>0.1</v>
      </c>
      <c r="H156" s="46">
        <f t="shared" si="2"/>
        <v>0</v>
      </c>
    </row>
    <row r="157" spans="1:8" ht="15.75" thickBot="1" x14ac:dyDescent="0.3">
      <c r="A157" s="50"/>
      <c r="B157" s="17" t="s">
        <v>139</v>
      </c>
      <c r="C157" s="18" t="s">
        <v>65</v>
      </c>
      <c r="D157" s="11">
        <v>250</v>
      </c>
      <c r="E157" s="19">
        <v>7.9273199999999999E-4</v>
      </c>
      <c r="F157" s="20">
        <v>0.2201219046</v>
      </c>
      <c r="G157" s="42">
        <v>0.1</v>
      </c>
      <c r="H157" s="46">
        <f t="shared" si="2"/>
        <v>0.19810971414</v>
      </c>
    </row>
    <row r="158" spans="1:8" ht="15.75" thickBot="1" x14ac:dyDescent="0.3">
      <c r="A158" s="50"/>
      <c r="B158" s="21" t="s">
        <v>66</v>
      </c>
      <c r="C158" s="18"/>
      <c r="D158" s="11"/>
      <c r="E158" s="19"/>
      <c r="F158" s="20"/>
      <c r="G158" s="42">
        <v>0.1</v>
      </c>
      <c r="H158" s="46">
        <f t="shared" si="2"/>
        <v>0</v>
      </c>
    </row>
    <row r="159" spans="1:8" ht="15.75" thickBot="1" x14ac:dyDescent="0.3">
      <c r="A159" s="50"/>
      <c r="B159" s="17" t="s">
        <v>35</v>
      </c>
      <c r="C159" s="18"/>
      <c r="D159" s="11">
        <v>160</v>
      </c>
      <c r="E159" s="19">
        <v>1.2264654E-2</v>
      </c>
      <c r="F159" s="20">
        <v>0.12970857869999999</v>
      </c>
      <c r="G159" s="42">
        <v>0.1</v>
      </c>
      <c r="H159" s="46">
        <f t="shared" si="2"/>
        <v>0.11673772082999999</v>
      </c>
    </row>
    <row r="160" spans="1:8" ht="15.75" thickBot="1" x14ac:dyDescent="0.3">
      <c r="A160" s="50"/>
      <c r="B160" s="17" t="s">
        <v>139</v>
      </c>
      <c r="C160" s="18"/>
      <c r="D160" s="11">
        <v>160</v>
      </c>
      <c r="E160" s="19">
        <v>1.2468882000000001E-2</v>
      </c>
      <c r="F160" s="20">
        <v>0.12951456210000001</v>
      </c>
      <c r="G160" s="42">
        <v>0.1</v>
      </c>
      <c r="H160" s="46">
        <f t="shared" si="2"/>
        <v>0.11656310589</v>
      </c>
    </row>
    <row r="161" spans="1:8" ht="15.75" thickBot="1" x14ac:dyDescent="0.3">
      <c r="A161" s="51"/>
      <c r="B161" s="26" t="s">
        <v>159</v>
      </c>
      <c r="C161" s="27"/>
      <c r="D161" s="28">
        <v>160</v>
      </c>
      <c r="E161" s="29">
        <v>2.9733959999999997E-4</v>
      </c>
      <c r="F161" s="30">
        <v>0.14107752738000001</v>
      </c>
      <c r="G161" s="42">
        <v>0.1</v>
      </c>
      <c r="H161" s="46">
        <f t="shared" si="2"/>
        <v>0.12696977464200002</v>
      </c>
    </row>
    <row r="162" spans="1:8" ht="15.75" thickBot="1" x14ac:dyDescent="0.3">
      <c r="A162" s="50" t="s">
        <v>67</v>
      </c>
      <c r="B162" s="31" t="s">
        <v>68</v>
      </c>
      <c r="C162" s="14"/>
      <c r="D162" s="32"/>
      <c r="E162" s="33"/>
      <c r="F162" s="34"/>
      <c r="G162" s="42">
        <v>0.1</v>
      </c>
      <c r="H162" s="46">
        <f t="shared" si="2"/>
        <v>0</v>
      </c>
    </row>
    <row r="163" spans="1:8" ht="15.75" thickBot="1" x14ac:dyDescent="0.3">
      <c r="A163" s="50"/>
      <c r="B163" s="17" t="s">
        <v>156</v>
      </c>
      <c r="C163" s="18" t="s">
        <v>69</v>
      </c>
      <c r="D163" s="11">
        <v>160</v>
      </c>
      <c r="E163" s="19">
        <v>3.0076200000000008E-3</v>
      </c>
      <c r="F163" s="20">
        <v>0.13850276100000003</v>
      </c>
      <c r="G163" s="42">
        <v>0.1</v>
      </c>
      <c r="H163" s="46">
        <f t="shared" si="2"/>
        <v>0.12465248490000003</v>
      </c>
    </row>
    <row r="164" spans="1:8" ht="15.75" thickBot="1" x14ac:dyDescent="0.3">
      <c r="A164" s="50"/>
      <c r="B164" s="21" t="s">
        <v>70</v>
      </c>
      <c r="C164" s="18"/>
      <c r="D164" s="11"/>
      <c r="E164" s="19"/>
      <c r="F164" s="20"/>
      <c r="G164" s="42">
        <v>0.1</v>
      </c>
      <c r="H164" s="46">
        <f t="shared" si="2"/>
        <v>0</v>
      </c>
    </row>
    <row r="165" spans="1:8" ht="15.75" thickBot="1" x14ac:dyDescent="0.3">
      <c r="A165" s="50"/>
      <c r="B165" s="17" t="s">
        <v>41</v>
      </c>
      <c r="C165" s="18"/>
      <c r="D165" s="11">
        <v>250</v>
      </c>
      <c r="E165" s="19">
        <v>5.4431040000000007E-3</v>
      </c>
      <c r="F165" s="20">
        <v>0.2157040512</v>
      </c>
      <c r="G165" s="42">
        <v>0.1</v>
      </c>
      <c r="H165" s="46">
        <f t="shared" si="2"/>
        <v>0.19413364608</v>
      </c>
    </row>
    <row r="166" spans="1:8" ht="15.75" thickBot="1" x14ac:dyDescent="0.3">
      <c r="A166" s="50"/>
      <c r="B166" s="17" t="s">
        <v>35</v>
      </c>
      <c r="C166" s="18"/>
      <c r="D166" s="11">
        <v>160</v>
      </c>
      <c r="E166" s="19">
        <v>2.3399358000000002E-2</v>
      </c>
      <c r="F166" s="20">
        <v>0.1191306099</v>
      </c>
      <c r="G166" s="42">
        <v>0.1</v>
      </c>
      <c r="H166" s="46">
        <f t="shared" si="2"/>
        <v>0.10721754891</v>
      </c>
    </row>
    <row r="167" spans="1:8" ht="15.75" thickBot="1" x14ac:dyDescent="0.3">
      <c r="A167" s="50"/>
      <c r="B167" s="35" t="s">
        <v>134</v>
      </c>
      <c r="C167" s="36"/>
      <c r="D167" s="37">
        <v>250</v>
      </c>
      <c r="E167" s="22">
        <v>2.9425200000000001E-3</v>
      </c>
      <c r="F167" s="23">
        <v>0.21807960600000001</v>
      </c>
      <c r="G167" s="42">
        <v>0.1</v>
      </c>
      <c r="H167" s="46">
        <f t="shared" si="2"/>
        <v>0.1962716454</v>
      </c>
    </row>
    <row r="168" spans="1:8" ht="15.75" thickBot="1" x14ac:dyDescent="0.3">
      <c r="A168" s="49" t="s">
        <v>71</v>
      </c>
      <c r="B168" s="38" t="s">
        <v>72</v>
      </c>
      <c r="C168" s="39"/>
      <c r="D168" s="10"/>
      <c r="E168" s="24"/>
      <c r="F168" s="25"/>
      <c r="G168" s="42">
        <v>0.1</v>
      </c>
      <c r="H168" s="46">
        <f t="shared" si="2"/>
        <v>0</v>
      </c>
    </row>
    <row r="169" spans="1:8" ht="15.75" thickBot="1" x14ac:dyDescent="0.3">
      <c r="A169" s="50"/>
      <c r="B169" s="17" t="s">
        <v>140</v>
      </c>
      <c r="C169" s="18" t="s">
        <v>73</v>
      </c>
      <c r="D169" s="11">
        <v>100</v>
      </c>
      <c r="E169" s="19">
        <v>2.1888480000000002E-3</v>
      </c>
      <c r="F169" s="20">
        <v>8.6270594399999997E-2</v>
      </c>
      <c r="G169" s="42">
        <v>0.1</v>
      </c>
      <c r="H169" s="46">
        <f t="shared" si="2"/>
        <v>7.7643534959999996E-2</v>
      </c>
    </row>
    <row r="170" spans="1:8" ht="15.75" thickBot="1" x14ac:dyDescent="0.3">
      <c r="A170" s="50"/>
      <c r="B170" s="21" t="s">
        <v>74</v>
      </c>
      <c r="C170" s="18"/>
      <c r="D170" s="11"/>
      <c r="E170" s="19"/>
      <c r="F170" s="20"/>
      <c r="G170" s="42">
        <v>0.1</v>
      </c>
      <c r="H170" s="46">
        <f t="shared" si="2"/>
        <v>0</v>
      </c>
    </row>
    <row r="171" spans="1:8" ht="15.75" thickBot="1" x14ac:dyDescent="0.3">
      <c r="A171" s="50"/>
      <c r="B171" s="17" t="s">
        <v>158</v>
      </c>
      <c r="C171" s="18" t="s">
        <v>75</v>
      </c>
      <c r="D171" s="11">
        <v>250</v>
      </c>
      <c r="E171" s="19">
        <v>2.6412000000000001E-4</v>
      </c>
      <c r="F171" s="20">
        <v>0.220624086</v>
      </c>
      <c r="G171" s="42">
        <v>0.1</v>
      </c>
      <c r="H171" s="46">
        <f t="shared" si="2"/>
        <v>0.1985616774</v>
      </c>
    </row>
    <row r="172" spans="1:8" ht="15.75" thickBot="1" x14ac:dyDescent="0.3">
      <c r="A172" s="51"/>
      <c r="B172" s="26" t="s">
        <v>160</v>
      </c>
      <c r="C172" s="27" t="s">
        <v>76</v>
      </c>
      <c r="D172" s="28">
        <v>100</v>
      </c>
      <c r="E172" s="29">
        <v>2.3064929999999993E-3</v>
      </c>
      <c r="F172" s="30">
        <v>8.6158831650000003E-2</v>
      </c>
      <c r="G172" s="42">
        <v>0.1</v>
      </c>
      <c r="H172" s="46">
        <f t="shared" si="2"/>
        <v>7.7542948484999999E-2</v>
      </c>
    </row>
    <row r="173" spans="1:8" ht="15.75" thickBot="1" x14ac:dyDescent="0.3">
      <c r="A173" s="50" t="s">
        <v>77</v>
      </c>
      <c r="B173" s="31" t="s">
        <v>78</v>
      </c>
      <c r="C173" s="14"/>
      <c r="D173" s="32"/>
      <c r="E173" s="33"/>
      <c r="F173" s="34"/>
      <c r="G173" s="42">
        <v>0.1</v>
      </c>
      <c r="H173" s="46">
        <f t="shared" si="2"/>
        <v>0</v>
      </c>
    </row>
    <row r="174" spans="1:8" ht="15.75" thickBot="1" x14ac:dyDescent="0.3">
      <c r="A174" s="50"/>
      <c r="B174" s="17" t="s">
        <v>138</v>
      </c>
      <c r="C174" s="18" t="s">
        <v>79</v>
      </c>
      <c r="D174" s="11">
        <v>250</v>
      </c>
      <c r="E174" s="19">
        <v>8.9421360000000016E-3</v>
      </c>
      <c r="F174" s="20">
        <v>0.21237997080000001</v>
      </c>
      <c r="G174" s="42">
        <v>0.1</v>
      </c>
      <c r="H174" s="46">
        <f t="shared" si="2"/>
        <v>0.19114197372000002</v>
      </c>
    </row>
    <row r="175" spans="1:8" ht="15.75" thickBot="1" x14ac:dyDescent="0.3">
      <c r="A175" s="50"/>
      <c r="B175" s="21" t="s">
        <v>80</v>
      </c>
      <c r="C175" s="18"/>
      <c r="D175" s="11"/>
      <c r="E175" s="19"/>
      <c r="F175" s="20"/>
      <c r="G175" s="42">
        <v>0.1</v>
      </c>
      <c r="H175" s="46">
        <f t="shared" si="2"/>
        <v>0</v>
      </c>
    </row>
    <row r="176" spans="1:8" ht="15.75" thickBot="1" x14ac:dyDescent="0.3">
      <c r="A176" s="50"/>
      <c r="B176" s="17" t="s">
        <v>41</v>
      </c>
      <c r="C176" s="18"/>
      <c r="D176" s="11">
        <v>160</v>
      </c>
      <c r="E176" s="19">
        <v>1.2771317999999999E-2</v>
      </c>
      <c r="F176" s="20">
        <v>0.12922724790000001</v>
      </c>
      <c r="G176" s="42">
        <v>0.1</v>
      </c>
      <c r="H176" s="46">
        <f t="shared" si="2"/>
        <v>0.11630452311</v>
      </c>
    </row>
    <row r="177" spans="1:8" ht="15.75" thickBot="1" x14ac:dyDescent="0.3">
      <c r="A177" s="50"/>
      <c r="B177" s="17" t="s">
        <v>35</v>
      </c>
      <c r="C177" s="18"/>
      <c r="D177" s="11">
        <v>100</v>
      </c>
      <c r="E177" s="19">
        <v>1.0982369999999998E-2</v>
      </c>
      <c r="F177" s="20">
        <v>7.7916748500000008E-2</v>
      </c>
      <c r="G177" s="42">
        <v>0.1</v>
      </c>
      <c r="H177" s="46">
        <f t="shared" si="2"/>
        <v>7.0125073650000008E-2</v>
      </c>
    </row>
    <row r="178" spans="1:8" ht="15.75" thickBot="1" x14ac:dyDescent="0.3">
      <c r="A178" s="50"/>
      <c r="B178" s="17" t="s">
        <v>134</v>
      </c>
      <c r="C178" s="18"/>
      <c r="D178" s="11">
        <v>160</v>
      </c>
      <c r="E178" s="19">
        <v>1.8911550000000003E-2</v>
      </c>
      <c r="F178" s="20">
        <v>0.1233940275</v>
      </c>
      <c r="G178" s="42">
        <v>0.1</v>
      </c>
      <c r="H178" s="46">
        <f t="shared" si="2"/>
        <v>0.11105462475</v>
      </c>
    </row>
    <row r="179" spans="1:8" ht="15.75" thickBot="1" x14ac:dyDescent="0.3">
      <c r="A179" s="50"/>
      <c r="B179" s="17" t="s">
        <v>154</v>
      </c>
      <c r="C179" s="18"/>
      <c r="D179" s="11">
        <v>160</v>
      </c>
      <c r="E179" s="19">
        <v>1.1688705000000002E-2</v>
      </c>
      <c r="F179" s="20">
        <v>0.13025573025000001</v>
      </c>
      <c r="G179" s="42">
        <v>0.1</v>
      </c>
      <c r="H179" s="46">
        <f t="shared" si="2"/>
        <v>0.11723015722500001</v>
      </c>
    </row>
    <row r="180" spans="1:8" ht="15.75" thickBot="1" x14ac:dyDescent="0.3">
      <c r="A180" s="50"/>
      <c r="B180" s="17" t="s">
        <v>135</v>
      </c>
      <c r="C180" s="18"/>
      <c r="D180" s="11">
        <v>63</v>
      </c>
      <c r="E180" s="19">
        <v>1.9595100000000002E-3</v>
      </c>
      <c r="F180" s="20">
        <v>5.3798965500000004E-2</v>
      </c>
      <c r="G180" s="42">
        <v>0.1</v>
      </c>
      <c r="H180" s="46">
        <f t="shared" si="2"/>
        <v>4.8419068950000005E-2</v>
      </c>
    </row>
    <row r="181" spans="1:8" ht="15.75" thickBot="1" x14ac:dyDescent="0.3">
      <c r="A181" s="50"/>
      <c r="B181" s="17" t="s">
        <v>150</v>
      </c>
      <c r="C181" s="18"/>
      <c r="D181" s="11">
        <v>160</v>
      </c>
      <c r="E181" s="19">
        <v>8.8032870000000017E-3</v>
      </c>
      <c r="F181" s="20">
        <v>0.13299687735000001</v>
      </c>
      <c r="G181" s="42">
        <v>0.1</v>
      </c>
      <c r="H181" s="46">
        <f t="shared" si="2"/>
        <v>0.119697189615</v>
      </c>
    </row>
    <row r="182" spans="1:8" ht="15.75" thickBot="1" x14ac:dyDescent="0.3">
      <c r="A182" s="50"/>
      <c r="B182" s="21" t="s">
        <v>81</v>
      </c>
      <c r="C182" s="18"/>
      <c r="D182" s="11"/>
      <c r="E182" s="19"/>
      <c r="F182" s="20"/>
      <c r="G182" s="42">
        <v>0.1</v>
      </c>
      <c r="H182" s="46">
        <f t="shared" si="2"/>
        <v>0</v>
      </c>
    </row>
    <row r="183" spans="1:8" ht="15.75" thickBot="1" x14ac:dyDescent="0.3">
      <c r="A183" s="50"/>
      <c r="B183" s="17" t="s">
        <v>35</v>
      </c>
      <c r="C183" s="18"/>
      <c r="D183" s="11">
        <v>250</v>
      </c>
      <c r="E183" s="19">
        <v>2.0351189999999998E-2</v>
      </c>
      <c r="F183" s="20">
        <v>0.20154136950000001</v>
      </c>
      <c r="G183" s="42">
        <v>0.1</v>
      </c>
      <c r="H183" s="46">
        <f t="shared" si="2"/>
        <v>0.18138723255</v>
      </c>
    </row>
    <row r="184" spans="1:8" ht="15.75" thickBot="1" x14ac:dyDescent="0.3">
      <c r="A184" s="50"/>
      <c r="B184" s="17" t="s">
        <v>135</v>
      </c>
      <c r="C184" s="18" t="s">
        <v>82</v>
      </c>
      <c r="D184" s="11">
        <v>25</v>
      </c>
      <c r="E184" s="19">
        <v>2.8290599999999998E-4</v>
      </c>
      <c r="F184" s="20">
        <v>2.1818739300000001E-2</v>
      </c>
      <c r="G184" s="42">
        <v>0.1</v>
      </c>
      <c r="H184" s="46">
        <f t="shared" si="2"/>
        <v>1.9636865369999999E-2</v>
      </c>
    </row>
    <row r="185" spans="1:8" ht="15.75" thickBot="1" x14ac:dyDescent="0.3">
      <c r="A185" s="50"/>
      <c r="B185" s="21" t="s">
        <v>83</v>
      </c>
      <c r="C185" s="18"/>
      <c r="D185" s="11"/>
      <c r="E185" s="19"/>
      <c r="F185" s="20"/>
      <c r="G185" s="42">
        <v>0.1</v>
      </c>
      <c r="H185" s="46">
        <f t="shared" si="2"/>
        <v>0</v>
      </c>
    </row>
    <row r="186" spans="1:8" ht="15.75" thickBot="1" x14ac:dyDescent="0.3">
      <c r="A186" s="50"/>
      <c r="B186" s="35" t="s">
        <v>134</v>
      </c>
      <c r="C186" s="36" t="s">
        <v>84</v>
      </c>
      <c r="D186" s="37">
        <v>160</v>
      </c>
      <c r="E186" s="22">
        <v>2.7747480000000001E-3</v>
      </c>
      <c r="F186" s="23">
        <v>0.13872398940000003</v>
      </c>
      <c r="G186" s="42">
        <v>0.1</v>
      </c>
      <c r="H186" s="46">
        <f t="shared" si="2"/>
        <v>0.12485159046000002</v>
      </c>
    </row>
    <row r="187" spans="1:8" ht="15.75" thickBot="1" x14ac:dyDescent="0.3">
      <c r="A187" s="49" t="s">
        <v>85</v>
      </c>
      <c r="B187" s="38" t="s">
        <v>86</v>
      </c>
      <c r="C187" s="39"/>
      <c r="D187" s="10"/>
      <c r="E187" s="24"/>
      <c r="F187" s="25"/>
      <c r="G187" s="42">
        <v>0.1</v>
      </c>
      <c r="H187" s="46">
        <f t="shared" si="2"/>
        <v>0</v>
      </c>
    </row>
    <row r="188" spans="1:8" ht="15.75" thickBot="1" x14ac:dyDescent="0.3">
      <c r="A188" s="50"/>
      <c r="B188" s="17" t="s">
        <v>41</v>
      </c>
      <c r="C188" s="18" t="s">
        <v>87</v>
      </c>
      <c r="D188" s="11">
        <v>100</v>
      </c>
      <c r="E188" s="19">
        <v>2.1668999999999999E-4</v>
      </c>
      <c r="F188" s="20">
        <v>8.8144144499999993E-2</v>
      </c>
      <c r="G188" s="42">
        <v>0.1</v>
      </c>
      <c r="H188" s="46">
        <f t="shared" si="2"/>
        <v>7.9329730049999991E-2</v>
      </c>
    </row>
    <row r="189" spans="1:8" ht="15.75" thickBot="1" x14ac:dyDescent="0.3">
      <c r="A189" s="50"/>
      <c r="B189" s="17" t="s">
        <v>137</v>
      </c>
      <c r="C189" s="18" t="s">
        <v>88</v>
      </c>
      <c r="D189" s="11">
        <v>63</v>
      </c>
      <c r="E189" s="19">
        <v>1.5298500000000001E-3</v>
      </c>
      <c r="F189" s="20">
        <v>5.42071425E-2</v>
      </c>
      <c r="G189" s="42">
        <v>0.1</v>
      </c>
      <c r="H189" s="46">
        <f t="shared" si="2"/>
        <v>4.878642825E-2</v>
      </c>
    </row>
    <row r="190" spans="1:8" ht="15.75" thickBot="1" x14ac:dyDescent="0.3">
      <c r="A190" s="50"/>
      <c r="B190" s="21" t="s">
        <v>89</v>
      </c>
      <c r="C190" s="18"/>
      <c r="D190" s="11"/>
      <c r="E190" s="19"/>
      <c r="F190" s="20"/>
      <c r="G190" s="42">
        <v>0.1</v>
      </c>
      <c r="H190" s="46">
        <f t="shared" si="2"/>
        <v>0</v>
      </c>
    </row>
    <row r="191" spans="1:8" ht="15.75" thickBot="1" x14ac:dyDescent="0.3">
      <c r="A191" s="50"/>
      <c r="B191" s="17" t="s">
        <v>134</v>
      </c>
      <c r="C191" s="18" t="s">
        <v>87</v>
      </c>
      <c r="D191" s="11">
        <v>160</v>
      </c>
      <c r="E191" s="19">
        <v>1.1561760000000001E-3</v>
      </c>
      <c r="F191" s="20">
        <v>0.14026163280000001</v>
      </c>
      <c r="G191" s="42">
        <v>0.1</v>
      </c>
      <c r="H191" s="46">
        <f t="shared" si="2"/>
        <v>0.12623546952</v>
      </c>
    </row>
    <row r="192" spans="1:8" ht="15.75" thickBot="1" x14ac:dyDescent="0.3">
      <c r="A192" s="50"/>
      <c r="B192" s="21" t="s">
        <v>90</v>
      </c>
      <c r="C192" s="18"/>
      <c r="D192" s="11"/>
      <c r="E192" s="19"/>
      <c r="F192" s="20"/>
      <c r="G192" s="42">
        <v>0.1</v>
      </c>
      <c r="H192" s="46">
        <f t="shared" si="2"/>
        <v>0</v>
      </c>
    </row>
    <row r="193" spans="1:8" ht="15.75" thickBot="1" x14ac:dyDescent="0.3">
      <c r="A193" s="50"/>
      <c r="B193" s="17" t="s">
        <v>139</v>
      </c>
      <c r="C193" s="18"/>
      <c r="D193" s="11">
        <v>160</v>
      </c>
      <c r="E193" s="19">
        <v>2.7100200000000001E-3</v>
      </c>
      <c r="F193" s="20">
        <v>0.13878548099999999</v>
      </c>
      <c r="G193" s="42">
        <v>0.1</v>
      </c>
      <c r="H193" s="46">
        <f t="shared" si="2"/>
        <v>0.12490693289999999</v>
      </c>
    </row>
    <row r="194" spans="1:8" ht="15.75" thickBot="1" x14ac:dyDescent="0.3">
      <c r="A194" s="50"/>
      <c r="B194" s="17" t="s">
        <v>135</v>
      </c>
      <c r="C194" s="18"/>
      <c r="D194" s="11">
        <v>250</v>
      </c>
      <c r="E194" s="19">
        <v>1.9250999999999999E-3</v>
      </c>
      <c r="F194" s="20">
        <v>0.21904615499999999</v>
      </c>
      <c r="G194" s="42">
        <v>0.1</v>
      </c>
      <c r="H194" s="46">
        <f t="shared" si="2"/>
        <v>0.19714153949999999</v>
      </c>
    </row>
    <row r="195" spans="1:8" ht="15.75" thickBot="1" x14ac:dyDescent="0.3">
      <c r="A195" s="50"/>
      <c r="B195" s="21" t="s">
        <v>91</v>
      </c>
      <c r="C195" s="18"/>
      <c r="D195" s="11"/>
      <c r="E195" s="19"/>
      <c r="F195" s="20"/>
      <c r="G195" s="42">
        <v>0.1</v>
      </c>
      <c r="H195" s="46">
        <f t="shared" si="2"/>
        <v>0</v>
      </c>
    </row>
    <row r="196" spans="1:8" ht="15.75" thickBot="1" x14ac:dyDescent="0.3">
      <c r="A196" s="50"/>
      <c r="B196" s="17" t="s">
        <v>35</v>
      </c>
      <c r="C196" s="18"/>
      <c r="D196" s="11">
        <v>160</v>
      </c>
      <c r="E196" s="19">
        <v>1.8044604000000002E-2</v>
      </c>
      <c r="F196" s="20">
        <v>0.12421762620000001</v>
      </c>
      <c r="G196" s="42">
        <v>0.1</v>
      </c>
      <c r="H196" s="46">
        <f t="shared" si="2"/>
        <v>0.11179586358000002</v>
      </c>
    </row>
    <row r="197" spans="1:8" ht="15.75" thickBot="1" x14ac:dyDescent="0.3">
      <c r="A197" s="50"/>
      <c r="B197" s="17" t="s">
        <v>134</v>
      </c>
      <c r="C197" s="18"/>
      <c r="D197" s="11">
        <v>160</v>
      </c>
      <c r="E197" s="19">
        <v>8.2703039999999992E-3</v>
      </c>
      <c r="F197" s="20">
        <v>0.1335032112</v>
      </c>
      <c r="G197" s="42">
        <v>0.1</v>
      </c>
      <c r="H197" s="46">
        <f t="shared" si="2"/>
        <v>0.12015289007999999</v>
      </c>
    </row>
    <row r="198" spans="1:8" ht="15.75" thickBot="1" x14ac:dyDescent="0.3">
      <c r="A198" s="51"/>
      <c r="B198" s="26" t="s">
        <v>149</v>
      </c>
      <c r="C198" s="27"/>
      <c r="D198" s="28">
        <v>100</v>
      </c>
      <c r="E198" s="29">
        <v>4.4361000000000001E-3</v>
      </c>
      <c r="F198" s="30">
        <v>8.4135704999999991E-2</v>
      </c>
      <c r="G198" s="42">
        <v>0.1</v>
      </c>
      <c r="H198" s="46">
        <f t="shared" si="2"/>
        <v>7.5722134499999996E-2</v>
      </c>
    </row>
    <row r="199" spans="1:8" ht="15.75" thickBot="1" x14ac:dyDescent="0.3">
      <c r="A199" s="50" t="s">
        <v>92</v>
      </c>
      <c r="B199" s="31" t="s">
        <v>93</v>
      </c>
      <c r="C199" s="14"/>
      <c r="D199" s="32"/>
      <c r="E199" s="33"/>
      <c r="F199" s="34"/>
      <c r="G199" s="42">
        <v>0.1</v>
      </c>
      <c r="H199" s="46">
        <f t="shared" si="2"/>
        <v>0</v>
      </c>
    </row>
    <row r="200" spans="1:8" ht="15.75" thickBot="1" x14ac:dyDescent="0.3">
      <c r="A200" s="50"/>
      <c r="B200" s="17" t="s">
        <v>161</v>
      </c>
      <c r="C200" s="18" t="s">
        <v>94</v>
      </c>
      <c r="D200" s="11">
        <v>250</v>
      </c>
      <c r="E200" s="19">
        <v>1.3069290000000001E-2</v>
      </c>
      <c r="F200" s="20">
        <v>0.20845917449999998</v>
      </c>
      <c r="G200" s="42">
        <v>0.1</v>
      </c>
      <c r="H200" s="46">
        <f t="shared" si="2"/>
        <v>0.18761325704999998</v>
      </c>
    </row>
    <row r="201" spans="1:8" ht="15.75" thickBot="1" x14ac:dyDescent="0.3">
      <c r="A201" s="50"/>
      <c r="B201" s="17" t="s">
        <v>136</v>
      </c>
      <c r="C201" s="18" t="s">
        <v>95</v>
      </c>
      <c r="D201" s="11">
        <v>160</v>
      </c>
      <c r="E201" s="19">
        <v>7.616700000000001E-4</v>
      </c>
      <c r="F201" s="20">
        <v>0.14063641350000003</v>
      </c>
      <c r="G201" s="42">
        <v>0.1</v>
      </c>
      <c r="H201" s="46">
        <f t="shared" si="2"/>
        <v>0.12657277215000001</v>
      </c>
    </row>
    <row r="202" spans="1:8" ht="15.75" thickBot="1" x14ac:dyDescent="0.3">
      <c r="A202" s="50"/>
      <c r="B202" s="21" t="s">
        <v>96</v>
      </c>
      <c r="C202" s="18"/>
      <c r="D202" s="11"/>
      <c r="E202" s="19"/>
      <c r="F202" s="20"/>
      <c r="G202" s="42">
        <v>0.1</v>
      </c>
      <c r="H202" s="46">
        <f t="shared" si="2"/>
        <v>0</v>
      </c>
    </row>
    <row r="203" spans="1:8" ht="15.75" thickBot="1" x14ac:dyDescent="0.3">
      <c r="A203" s="50"/>
      <c r="B203" s="17" t="s">
        <v>133</v>
      </c>
      <c r="C203" s="18"/>
      <c r="D203" s="11">
        <v>160</v>
      </c>
      <c r="E203" s="19">
        <v>1.5735600000000003E-3</v>
      </c>
      <c r="F203" s="20">
        <v>0.13986511800000001</v>
      </c>
      <c r="G203" s="42">
        <v>0.1</v>
      </c>
      <c r="H203" s="46">
        <f t="shared" ref="H203:H219" si="3">F203-F203*G203</f>
        <v>0.12587860620000002</v>
      </c>
    </row>
    <row r="204" spans="1:8" ht="15.75" thickBot="1" x14ac:dyDescent="0.3">
      <c r="A204" s="50"/>
      <c r="B204" s="21" t="s">
        <v>97</v>
      </c>
      <c r="C204" s="18"/>
      <c r="D204" s="11"/>
      <c r="E204" s="19"/>
      <c r="F204" s="20"/>
      <c r="G204" s="42">
        <v>0.1</v>
      </c>
      <c r="H204" s="46">
        <f t="shared" si="3"/>
        <v>0</v>
      </c>
    </row>
    <row r="205" spans="1:8" ht="15.75" thickBot="1" x14ac:dyDescent="0.3">
      <c r="A205" s="50"/>
      <c r="B205" s="17" t="s">
        <v>120</v>
      </c>
      <c r="C205" s="18"/>
      <c r="D205" s="11">
        <v>250</v>
      </c>
      <c r="E205" s="19">
        <v>1.4059275E-2</v>
      </c>
      <c r="F205" s="20">
        <v>0.20751868874999999</v>
      </c>
      <c r="G205" s="42">
        <v>0.1</v>
      </c>
      <c r="H205" s="46">
        <f t="shared" si="3"/>
        <v>0.18676681987499999</v>
      </c>
    </row>
    <row r="206" spans="1:8" ht="15.75" thickBot="1" x14ac:dyDescent="0.3">
      <c r="A206" s="50"/>
      <c r="B206" s="17" t="s">
        <v>134</v>
      </c>
      <c r="C206" s="18"/>
      <c r="D206" s="11">
        <v>250</v>
      </c>
      <c r="E206" s="19">
        <v>9.8607900000000012E-3</v>
      </c>
      <c r="F206" s="20">
        <v>0.21150724949999999</v>
      </c>
      <c r="G206" s="42">
        <v>0.1</v>
      </c>
      <c r="H206" s="46">
        <f t="shared" si="3"/>
        <v>0.19035652454999999</v>
      </c>
    </row>
    <row r="207" spans="1:8" ht="15.75" thickBot="1" x14ac:dyDescent="0.3">
      <c r="A207" s="50"/>
      <c r="B207" s="17" t="s">
        <v>139</v>
      </c>
      <c r="C207" s="18"/>
      <c r="D207" s="11">
        <v>160</v>
      </c>
      <c r="E207" s="19">
        <v>1.1364600000000002E-3</v>
      </c>
      <c r="F207" s="20">
        <v>0.14028036299999999</v>
      </c>
      <c r="G207" s="42">
        <v>0.1</v>
      </c>
      <c r="H207" s="46">
        <f t="shared" si="3"/>
        <v>0.1262523267</v>
      </c>
    </row>
    <row r="208" spans="1:8" ht="15.75" thickBot="1" x14ac:dyDescent="0.3">
      <c r="A208" s="50"/>
      <c r="B208" s="35" t="s">
        <v>122</v>
      </c>
      <c r="C208" s="36"/>
      <c r="D208" s="37">
        <v>100</v>
      </c>
      <c r="E208" s="22">
        <v>1.136088E-2</v>
      </c>
      <c r="F208" s="23">
        <v>7.7557163999999998E-2</v>
      </c>
      <c r="G208" s="42">
        <v>0.1</v>
      </c>
      <c r="H208" s="46">
        <f t="shared" si="3"/>
        <v>6.9801447599999997E-2</v>
      </c>
    </row>
    <row r="209" spans="1:8" ht="15.75" thickBot="1" x14ac:dyDescent="0.3">
      <c r="A209" s="50" t="s">
        <v>98</v>
      </c>
      <c r="B209" s="31" t="s">
        <v>99</v>
      </c>
      <c r="C209" s="14"/>
      <c r="D209" s="32"/>
      <c r="E209" s="33"/>
      <c r="F209" s="34"/>
      <c r="G209" s="42">
        <v>0.1</v>
      </c>
      <c r="H209" s="46">
        <f t="shared" si="3"/>
        <v>0</v>
      </c>
    </row>
    <row r="210" spans="1:8" ht="15.75" thickBot="1" x14ac:dyDescent="0.3">
      <c r="A210" s="50"/>
      <c r="B210" s="17" t="s">
        <v>35</v>
      </c>
      <c r="C210" s="18" t="s">
        <v>100</v>
      </c>
      <c r="D210" s="11">
        <v>160</v>
      </c>
      <c r="E210" s="19">
        <v>1.4758821000000002E-2</v>
      </c>
      <c r="F210" s="20">
        <v>0.12733912005</v>
      </c>
      <c r="G210" s="42">
        <v>0.1</v>
      </c>
      <c r="H210" s="46">
        <f t="shared" si="3"/>
        <v>0.114605208045</v>
      </c>
    </row>
    <row r="211" spans="1:8" ht="15.75" thickBot="1" x14ac:dyDescent="0.3">
      <c r="A211" s="50"/>
      <c r="B211" s="17" t="s">
        <v>162</v>
      </c>
      <c r="C211" s="18"/>
      <c r="D211" s="11">
        <v>100</v>
      </c>
      <c r="E211" s="19">
        <v>5.2102319999999987E-3</v>
      </c>
      <c r="F211" s="20">
        <v>8.3400279600000002E-2</v>
      </c>
      <c r="G211" s="42">
        <v>0.1</v>
      </c>
      <c r="H211" s="46">
        <f t="shared" si="3"/>
        <v>7.5060251640000006E-2</v>
      </c>
    </row>
    <row r="212" spans="1:8" ht="15.75" thickBot="1" x14ac:dyDescent="0.3">
      <c r="A212" s="50"/>
      <c r="B212" s="17" t="s">
        <v>140</v>
      </c>
      <c r="C212" s="18"/>
      <c r="D212" s="11">
        <v>250</v>
      </c>
      <c r="E212" s="19">
        <v>2.6603952E-2</v>
      </c>
      <c r="F212" s="20">
        <v>0.1956012456</v>
      </c>
      <c r="G212" s="42">
        <v>0.1</v>
      </c>
      <c r="H212" s="46">
        <f t="shared" si="3"/>
        <v>0.17604112104</v>
      </c>
    </row>
    <row r="213" spans="1:8" ht="15.75" thickBot="1" x14ac:dyDescent="0.3">
      <c r="A213" s="50"/>
      <c r="B213" s="17" t="s">
        <v>163</v>
      </c>
      <c r="C213" s="18"/>
      <c r="D213" s="11">
        <v>250</v>
      </c>
      <c r="E213" s="19">
        <v>3.4313651999999993E-2</v>
      </c>
      <c r="F213" s="20">
        <v>0.18827703060000001</v>
      </c>
      <c r="G213" s="42">
        <v>0.1</v>
      </c>
      <c r="H213" s="46">
        <f t="shared" si="3"/>
        <v>0.16944932754</v>
      </c>
    </row>
    <row r="214" spans="1:8" ht="15.75" thickBot="1" x14ac:dyDescent="0.3">
      <c r="A214" s="50"/>
      <c r="B214" s="17" t="s">
        <v>149</v>
      </c>
      <c r="C214" s="18"/>
      <c r="D214" s="11">
        <v>160</v>
      </c>
      <c r="E214" s="19">
        <v>7.2726000000000008E-4</v>
      </c>
      <c r="F214" s="20">
        <v>0.14066910299999999</v>
      </c>
      <c r="G214" s="42">
        <v>0.1</v>
      </c>
      <c r="H214" s="46">
        <f t="shared" si="3"/>
        <v>0.1266021927</v>
      </c>
    </row>
    <row r="215" spans="1:8" ht="15.75" thickBot="1" x14ac:dyDescent="0.3">
      <c r="A215" s="50"/>
      <c r="B215" s="17" t="s">
        <v>136</v>
      </c>
      <c r="C215" s="18" t="s">
        <v>101</v>
      </c>
      <c r="D215" s="11">
        <v>250</v>
      </c>
      <c r="E215" s="19">
        <v>4.4825999999999997E-4</v>
      </c>
      <c r="F215" s="20">
        <v>0.22044915300000001</v>
      </c>
      <c r="G215" s="42">
        <v>0.1</v>
      </c>
      <c r="H215" s="46">
        <f t="shared" si="3"/>
        <v>0.19840423770000001</v>
      </c>
    </row>
    <row r="216" spans="1:8" ht="15.75" thickBot="1" x14ac:dyDescent="0.3">
      <c r="A216" s="50"/>
      <c r="B216" s="21" t="s">
        <v>102</v>
      </c>
      <c r="C216" s="18"/>
      <c r="D216" s="11"/>
      <c r="E216" s="19"/>
      <c r="F216" s="20"/>
      <c r="G216" s="42">
        <v>0.1</v>
      </c>
      <c r="H216" s="46">
        <f t="shared" si="3"/>
        <v>0</v>
      </c>
    </row>
    <row r="217" spans="1:8" ht="15.75" thickBot="1" x14ac:dyDescent="0.3">
      <c r="A217" s="50"/>
      <c r="B217" s="17" t="s">
        <v>35</v>
      </c>
      <c r="C217" s="18" t="s">
        <v>100</v>
      </c>
      <c r="D217" s="11">
        <v>100</v>
      </c>
      <c r="E217" s="19">
        <v>1.7593088999999999E-2</v>
      </c>
      <c r="F217" s="20">
        <v>7.1636565449999995E-2</v>
      </c>
      <c r="G217" s="42">
        <v>0.1</v>
      </c>
      <c r="H217" s="46">
        <f t="shared" si="3"/>
        <v>6.4472908905000001E-2</v>
      </c>
    </row>
    <row r="218" spans="1:8" ht="15.75" thickBot="1" x14ac:dyDescent="0.3">
      <c r="A218" s="50"/>
      <c r="B218" s="17" t="s">
        <v>134</v>
      </c>
      <c r="C218" s="18"/>
      <c r="D218" s="11">
        <v>100</v>
      </c>
      <c r="E218" s="19">
        <v>2.8298970000000001E-3</v>
      </c>
      <c r="F218" s="20">
        <v>8.5661597849999993E-2</v>
      </c>
      <c r="G218" s="42">
        <v>0.1</v>
      </c>
      <c r="H218" s="46">
        <f t="shared" si="3"/>
        <v>7.7095438064999994E-2</v>
      </c>
    </row>
    <row r="219" spans="1:8" ht="15.75" thickBot="1" x14ac:dyDescent="0.3">
      <c r="A219" s="50"/>
      <c r="B219" s="35" t="s">
        <v>122</v>
      </c>
      <c r="C219" s="36"/>
      <c r="D219" s="37">
        <v>250</v>
      </c>
      <c r="E219" s="22">
        <v>8.6733846000000003E-3</v>
      </c>
      <c r="F219" s="23">
        <v>0.21263528463</v>
      </c>
      <c r="G219" s="42">
        <v>0.1</v>
      </c>
      <c r="H219" s="46">
        <f t="shared" si="3"/>
        <v>0.191371756167</v>
      </c>
    </row>
  </sheetData>
  <mergeCells count="24">
    <mergeCell ref="A114:A115"/>
    <mergeCell ref="A116:A120"/>
    <mergeCell ref="D7:D8"/>
    <mergeCell ref="A9:A63"/>
    <mergeCell ref="B3:C3"/>
    <mergeCell ref="A7:A8"/>
    <mergeCell ref="B7:B8"/>
    <mergeCell ref="C7:C8"/>
    <mergeCell ref="H7:H8"/>
    <mergeCell ref="A187:A198"/>
    <mergeCell ref="A199:A208"/>
    <mergeCell ref="A209:A219"/>
    <mergeCell ref="E7:E8"/>
    <mergeCell ref="F7:F8"/>
    <mergeCell ref="A121:A130"/>
    <mergeCell ref="A131:A149"/>
    <mergeCell ref="A150:A161"/>
    <mergeCell ref="A162:A167"/>
    <mergeCell ref="A168:A172"/>
    <mergeCell ref="A173:A186"/>
    <mergeCell ref="A64:A81"/>
    <mergeCell ref="A82:A90"/>
    <mergeCell ref="A91:A99"/>
    <mergeCell ref="A100:A1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Сарыколь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А. Ивасенко</dc:creator>
  <dc:description/>
  <cp:lastModifiedBy>Юлия Бухарова</cp:lastModifiedBy>
  <cp:revision>12</cp:revision>
  <dcterms:created xsi:type="dcterms:W3CDTF">2023-05-30T05:42:43Z</dcterms:created>
  <dcterms:modified xsi:type="dcterms:W3CDTF">2024-02-08T06:09:26Z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