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82E678A4-0C07-40FD-8EBE-C21B0C5CB5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енис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0" i="3" l="1"/>
  <c r="H170" i="3"/>
  <c r="H160" i="3"/>
  <c r="H140" i="3"/>
  <c r="H130" i="3"/>
  <c r="H110" i="3"/>
  <c r="H108" i="3"/>
  <c r="H106" i="3"/>
  <c r="H104" i="3"/>
  <c r="H103" i="3"/>
  <c r="H101" i="3"/>
  <c r="H100" i="3"/>
  <c r="H90" i="3"/>
  <c r="H80" i="3"/>
  <c r="H70" i="3"/>
  <c r="H60" i="3"/>
  <c r="H50" i="3"/>
  <c r="H40" i="3"/>
  <c r="H30" i="3"/>
  <c r="H20" i="3"/>
  <c r="H10" i="3"/>
  <c r="H11" i="3"/>
  <c r="H13" i="3"/>
  <c r="H14" i="3"/>
  <c r="H15" i="3"/>
  <c r="H16" i="3"/>
  <c r="H18" i="3"/>
  <c r="H19" i="3"/>
  <c r="H21" i="3"/>
  <c r="H23" i="3"/>
  <c r="H25" i="3"/>
  <c r="H27" i="3"/>
  <c r="H28" i="3"/>
  <c r="H32" i="3"/>
  <c r="H33" i="3"/>
  <c r="H34" i="3"/>
  <c r="H35" i="3"/>
  <c r="H36" i="3"/>
  <c r="H37" i="3"/>
  <c r="H39" i="3"/>
  <c r="H41" i="3"/>
  <c r="H43" i="3"/>
  <c r="H44" i="3"/>
  <c r="H46" i="3"/>
  <c r="H48" i="3"/>
  <c r="H51" i="3"/>
  <c r="H52" i="3"/>
  <c r="H54" i="3"/>
  <c r="H55" i="3"/>
  <c r="H56" i="3"/>
  <c r="H58" i="3"/>
  <c r="H59" i="3"/>
  <c r="H61" i="3"/>
  <c r="H62" i="3"/>
  <c r="H63" i="3"/>
  <c r="H65" i="3"/>
  <c r="H66" i="3"/>
  <c r="H68" i="3"/>
  <c r="H69" i="3"/>
  <c r="H71" i="3"/>
  <c r="H72" i="3"/>
  <c r="H73" i="3"/>
  <c r="H74" i="3"/>
  <c r="H75" i="3"/>
  <c r="H76" i="3"/>
  <c r="H78" i="3"/>
  <c r="H79" i="3"/>
  <c r="H81" i="3"/>
  <c r="H82" i="3"/>
  <c r="H83" i="3"/>
  <c r="H84" i="3"/>
  <c r="H86" i="3"/>
  <c r="H87" i="3"/>
  <c r="H88" i="3"/>
  <c r="H89" i="3"/>
  <c r="H92" i="3"/>
  <c r="H93" i="3"/>
  <c r="H95" i="3"/>
  <c r="H96" i="3"/>
  <c r="H98" i="3"/>
  <c r="H99" i="3"/>
  <c r="H111" i="3"/>
  <c r="H112" i="3"/>
  <c r="H114" i="3"/>
  <c r="H115" i="3"/>
  <c r="H117" i="3"/>
  <c r="H118" i="3"/>
  <c r="H119" i="3"/>
  <c r="H121" i="3"/>
  <c r="H123" i="3"/>
  <c r="H124" i="3"/>
  <c r="H125" i="3"/>
  <c r="H126" i="3"/>
  <c r="H128" i="3"/>
  <c r="H131" i="3"/>
  <c r="H132" i="3"/>
  <c r="H134" i="3"/>
  <c r="H135" i="3"/>
  <c r="H137" i="3"/>
  <c r="H138" i="3"/>
  <c r="H139" i="3"/>
  <c r="H142" i="3"/>
  <c r="H143" i="3"/>
  <c r="H144" i="3"/>
  <c r="H145" i="3"/>
  <c r="H146" i="3"/>
  <c r="H148" i="3"/>
  <c r="H149" i="3"/>
  <c r="H151" i="3"/>
  <c r="H153" i="3"/>
  <c r="H154" i="3"/>
  <c r="H156" i="3"/>
  <c r="H157" i="3"/>
  <c r="H158" i="3"/>
  <c r="H159" i="3"/>
  <c r="H162" i="3"/>
  <c r="H163" i="3"/>
  <c r="H165" i="3"/>
  <c r="H167" i="3"/>
  <c r="H168" i="3"/>
  <c r="H169" i="3"/>
  <c r="H172" i="3"/>
  <c r="H173" i="3"/>
  <c r="H175" i="3"/>
  <c r="H176" i="3"/>
  <c r="H178" i="3"/>
  <c r="H179" i="3"/>
  <c r="H182" i="3"/>
  <c r="H183" i="3"/>
  <c r="H184" i="3"/>
  <c r="H186" i="3"/>
  <c r="H187" i="3"/>
  <c r="H189" i="3"/>
  <c r="H191" i="3"/>
</calcChain>
</file>

<file path=xl/sharedStrings.xml><?xml version="1.0" encoding="utf-8"?>
<sst xmlns="http://schemas.openxmlformats.org/spreadsheetml/2006/main" count="258" uniqueCount="234">
  <si>
    <t xml:space="preserve"> Денисовский 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</si>
  <si>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</si>
  <si>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</si>
  <si>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</si>
  <si>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транс-ра, кВА</t>
  </si>
  <si>
    <t xml:space="preserve">ПС 35/10 Свердловка </t>
  </si>
  <si>
    <t>ВЛ-10 кВ Аксай</t>
  </si>
  <si>
    <t>п.Свердловка</t>
  </si>
  <si>
    <t>п. Подгорный</t>
  </si>
  <si>
    <t>ВЛ-10 кВ Ц.Усадьба</t>
  </si>
  <si>
    <t>ПС 35/10 Аятская</t>
  </si>
  <si>
    <t>ВЛ-10 кВ Ц. усадьба</t>
  </si>
  <si>
    <t>п.Аятский</t>
  </si>
  <si>
    <t>ВЛ-10 кВ Маслозавод</t>
  </si>
  <si>
    <t>п. Зааятский</t>
  </si>
  <si>
    <t>ВЛ-10 кВ Аксу</t>
  </si>
  <si>
    <t>п.Алтайка</t>
  </si>
  <si>
    <t>ВЛ-10 кВ Синегорка</t>
  </si>
  <si>
    <t>п.Синегорка</t>
  </si>
  <si>
    <t>п.Аксу</t>
  </si>
  <si>
    <t>ПС 110/35/10 ПТФ</t>
  </si>
  <si>
    <t>ВЛ-10 кВ Поселок</t>
  </si>
  <si>
    <t>п.Фрунзе</t>
  </si>
  <si>
    <t>ВЛ-10 кВ Путь коммунизму</t>
  </si>
  <si>
    <t>ВЛ-10 кВ Животноводство</t>
  </si>
  <si>
    <t>ВЛ-10 кВ Красноармейка</t>
  </si>
  <si>
    <t>п.Красноармейка</t>
  </si>
  <si>
    <t>ВЛ-10 кВ Константиновка</t>
  </si>
  <si>
    <t>с.Константиновка</t>
  </si>
  <si>
    <t>ВЛ-10 кВ Кочержиновка</t>
  </si>
  <si>
    <t>п. Кочержиновка</t>
  </si>
  <si>
    <t>ПС 110/10    Приреченская</t>
  </si>
  <si>
    <t>ВЛ-10 кВ Ц.усадьба</t>
  </si>
  <si>
    <t>п.Приреченка</t>
  </si>
  <si>
    <t>ВЛ-10 кВТаврическая</t>
  </si>
  <si>
    <t>п. Тавриченка</t>
  </si>
  <si>
    <t>ВЛ-10 кВ Водозабор</t>
  </si>
  <si>
    <t>ПС 110/35/10 Орджоникидзе</t>
  </si>
  <si>
    <t>ВЛ-10 кВ РЦ-3</t>
  </si>
  <si>
    <t>п.Денисовка</t>
  </si>
  <si>
    <t>ВЛ-10 кВ РЦ-1</t>
  </si>
  <si>
    <t>ВЛ-10 кВ РЦ-2</t>
  </si>
  <si>
    <t>ВЛ-10 кВ Алчановка</t>
  </si>
  <si>
    <t>п.Ольшанский</t>
  </si>
  <si>
    <t>ВЛ-10 кВ Больница</t>
  </si>
  <si>
    <t>ВЛ-10 кВ Нефтебаза</t>
  </si>
  <si>
    <t>п. Нефтебаза</t>
  </si>
  <si>
    <t>п. Денисовка</t>
  </si>
  <si>
    <t>ВЛ-10 кВ Калиновка</t>
  </si>
  <si>
    <t>п. Калиновка</t>
  </si>
  <si>
    <t>п.Целинный</t>
  </si>
  <si>
    <t>ВЛ-10 кВ Кольцо</t>
  </si>
  <si>
    <t>ПС 35/10 Некрасова</t>
  </si>
  <si>
    <t>ВЛ-10 кВ Профилакторий</t>
  </si>
  <si>
    <t>п.Некрасова</t>
  </si>
  <si>
    <t xml:space="preserve">ВЛ-10 кВ Гришенка </t>
  </si>
  <si>
    <t>п.Гришенка</t>
  </si>
  <si>
    <t>ПС 110/10 Глебовка</t>
  </si>
  <si>
    <t>ВЛ-10 кВ Глебовка</t>
  </si>
  <si>
    <t>п.Глебовка</t>
  </si>
  <si>
    <t>ВЛ-10 кВ Шукубай</t>
  </si>
  <si>
    <t>п.Шукубай</t>
  </si>
  <si>
    <t>ПС 35/10 Тельмана</t>
  </si>
  <si>
    <t>п.Антоновка</t>
  </si>
  <si>
    <t>ВЛ-10 кВ Зерноток</t>
  </si>
  <si>
    <t>ВЛ-10 кВ Покровка</t>
  </si>
  <si>
    <t>п.Покровка</t>
  </si>
  <si>
    <t>ПС 35/10 Баталинская</t>
  </si>
  <si>
    <t>ВЛ-10 кВ  п.Архангельский</t>
  </si>
  <si>
    <t>п.Архангельский</t>
  </si>
  <si>
    <t>ВЛ-10 кВ Промзона</t>
  </si>
  <si>
    <t>п.Баталинский</t>
  </si>
  <si>
    <t>ВЛ-10 кВ  Базы</t>
  </si>
  <si>
    <t>110/10 Перелески</t>
  </si>
  <si>
    <t>ВЛ-10 кВ Полив</t>
  </si>
  <si>
    <t>Перелески</t>
  </si>
  <si>
    <t>ВЛ-10 кВ ХПП</t>
  </si>
  <si>
    <t>ВЛ-10 кВ  ЦУ</t>
  </si>
  <si>
    <t>п.Перелески</t>
  </si>
  <si>
    <t>ПС 35/10 Крымская</t>
  </si>
  <si>
    <t>ВЛ-10 кВ Озерное</t>
  </si>
  <si>
    <t>п.Озерный</t>
  </si>
  <si>
    <t>п.Крымский</t>
  </si>
  <si>
    <t>ВЛ-10 кВ КРС</t>
  </si>
  <si>
    <t>ПС 35/10 Комаровская</t>
  </si>
  <si>
    <t xml:space="preserve"> ВЛ-10 кВ Ц.Усадьба</t>
  </si>
  <si>
    <t>п.Комаровка</t>
  </si>
  <si>
    <t xml:space="preserve">ПС 110/35/10 Аршалинская </t>
  </si>
  <si>
    <t>п.Аршала</t>
  </si>
  <si>
    <t>ВЛ-10 кВ Набережный</t>
  </si>
  <si>
    <t>п.Набережный</t>
  </si>
  <si>
    <t>ВЛ-10 кВ Георгиевка</t>
  </si>
  <si>
    <t>п.Георгиевка</t>
  </si>
  <si>
    <t>ВЛ-10 кВ АЗС</t>
  </si>
  <si>
    <t>п. Комаровка</t>
  </si>
  <si>
    <t>ВЛ-10 кВ Алакуль</t>
  </si>
  <si>
    <t>п.Алакуль</t>
  </si>
  <si>
    <t>Загрузка,    МВт</t>
  </si>
  <si>
    <t>Свободная мощность, МВт</t>
  </si>
  <si>
    <t xml:space="preserve">КТП-308-04       </t>
  </si>
  <si>
    <t xml:space="preserve">КТП-308-06      </t>
  </si>
  <si>
    <t xml:space="preserve">КТП-308-20      </t>
  </si>
  <si>
    <t xml:space="preserve">КТП-308-18      </t>
  </si>
  <si>
    <t xml:space="preserve">КТП-308-13      </t>
  </si>
  <si>
    <t xml:space="preserve">КТП-308-19 </t>
  </si>
  <si>
    <t xml:space="preserve">КТП-411-03       </t>
  </si>
  <si>
    <t xml:space="preserve">КТП-411-04      </t>
  </si>
  <si>
    <t xml:space="preserve">КТП-411-02      </t>
  </si>
  <si>
    <t xml:space="preserve">КТП-411-06       </t>
  </si>
  <si>
    <t xml:space="preserve">КТП-411-42      </t>
  </si>
  <si>
    <t xml:space="preserve">КТП-411-47      </t>
  </si>
  <si>
    <t xml:space="preserve">КТП-411-27      </t>
  </si>
  <si>
    <t xml:space="preserve">КТП-411-46      </t>
  </si>
  <si>
    <t xml:space="preserve">КТП-412-05      </t>
  </si>
  <si>
    <t xml:space="preserve">КТП-410-02      </t>
  </si>
  <si>
    <t xml:space="preserve">КТП-410-04      </t>
  </si>
  <si>
    <t xml:space="preserve">КТП-410-03      </t>
  </si>
  <si>
    <t xml:space="preserve">КТП-410-06      </t>
  </si>
  <si>
    <t xml:space="preserve"> КТП-410-07      </t>
  </si>
  <si>
    <t xml:space="preserve">КТП-410-08      </t>
  </si>
  <si>
    <t xml:space="preserve">КТП-410-01      </t>
  </si>
  <si>
    <t xml:space="preserve">КТП-410-33      </t>
  </si>
  <si>
    <t xml:space="preserve">КТП-410-10      </t>
  </si>
  <si>
    <t xml:space="preserve">КТП-410-25      </t>
  </si>
  <si>
    <t xml:space="preserve">КТП-410-26      </t>
  </si>
  <si>
    <t xml:space="preserve">КТП-412-04      </t>
  </si>
  <si>
    <t xml:space="preserve">КТП-410-15      </t>
  </si>
  <si>
    <t xml:space="preserve">КТП-515-01      </t>
  </si>
  <si>
    <t xml:space="preserve">КТП-515-03      </t>
  </si>
  <si>
    <t xml:space="preserve">КТП-515-04      </t>
  </si>
  <si>
    <t xml:space="preserve">КТП-515-21      </t>
  </si>
  <si>
    <t xml:space="preserve">КТП-515-36                         </t>
  </si>
  <si>
    <t xml:space="preserve">КТП-515-22      </t>
  </si>
  <si>
    <t xml:space="preserve">КТП-515-05      </t>
  </si>
  <si>
    <t xml:space="preserve">КТП-515-09      </t>
  </si>
  <si>
    <t xml:space="preserve">КТП-515-13      </t>
  </si>
  <si>
    <t xml:space="preserve">КТП-515-14      </t>
  </si>
  <si>
    <t xml:space="preserve">КТП-515-07      </t>
  </si>
  <si>
    <t xml:space="preserve">КТП-515-08      </t>
  </si>
  <si>
    <t xml:space="preserve">КТП-515-23      </t>
  </si>
  <si>
    <t xml:space="preserve">КТП-515-24      </t>
  </si>
  <si>
    <t xml:space="preserve">КТП-101-04      </t>
  </si>
  <si>
    <t xml:space="preserve">КТП-101-05      </t>
  </si>
  <si>
    <t xml:space="preserve">КТП-101-09      </t>
  </si>
  <si>
    <t xml:space="preserve">КТП-101-59      </t>
  </si>
  <si>
    <t xml:space="preserve">КТП-101-02      </t>
  </si>
  <si>
    <t xml:space="preserve">КТП-101-03      </t>
  </si>
  <si>
    <t xml:space="preserve">КТП-101-07      </t>
  </si>
  <si>
    <t xml:space="preserve">КТП-101-10    </t>
  </si>
  <si>
    <t xml:space="preserve">КТП-101-12      </t>
  </si>
  <si>
    <t xml:space="preserve">КТП-101-01      </t>
  </si>
  <si>
    <t xml:space="preserve">КТП-101-13      </t>
  </si>
  <si>
    <t xml:space="preserve">КТП-101-14      </t>
  </si>
  <si>
    <t xml:space="preserve">КТП-101-15      </t>
  </si>
  <si>
    <t xml:space="preserve">КТП-101-17      </t>
  </si>
  <si>
    <t xml:space="preserve">КТП-101-18      </t>
  </si>
  <si>
    <t xml:space="preserve">КТП-101-63      </t>
  </si>
  <si>
    <t xml:space="preserve">КТП-101-19      </t>
  </si>
  <si>
    <t xml:space="preserve"> КТП-101-21      </t>
  </si>
  <si>
    <t xml:space="preserve">КТП-101-22      </t>
  </si>
  <si>
    <t xml:space="preserve">КТП-101-27      </t>
  </si>
  <si>
    <t xml:space="preserve">КТП-101-31      </t>
  </si>
  <si>
    <t xml:space="preserve">КТП-102-09      </t>
  </si>
  <si>
    <t xml:space="preserve">КТП-102-07      </t>
  </si>
  <si>
    <t xml:space="preserve">КТП-104-03     </t>
  </si>
  <si>
    <t xml:space="preserve">КТП-104-02     </t>
  </si>
  <si>
    <t xml:space="preserve">КТП-104-22     </t>
  </si>
  <si>
    <t xml:space="preserve">КТП-104-25     </t>
  </si>
  <si>
    <t xml:space="preserve">КТП-104-85     </t>
  </si>
  <si>
    <t xml:space="preserve">КТП-104-19     </t>
  </si>
  <si>
    <t xml:space="preserve">КТП-101-45     </t>
  </si>
  <si>
    <t xml:space="preserve">КТП-101-40     </t>
  </si>
  <si>
    <t>КТП-101-40</t>
  </si>
  <si>
    <t xml:space="preserve">КТП-104-10     </t>
  </si>
  <si>
    <t xml:space="preserve">КТП-104-17     </t>
  </si>
  <si>
    <t xml:space="preserve">КТП-101-30     </t>
  </si>
  <si>
    <t xml:space="preserve">КТП-104-18     </t>
  </si>
  <si>
    <t xml:space="preserve">КТП-104-29     </t>
  </si>
  <si>
    <t xml:space="preserve">КТП-104-30     </t>
  </si>
  <si>
    <t xml:space="preserve">КТП-616-01      </t>
  </si>
  <si>
    <t xml:space="preserve">КТП-616-07      </t>
  </si>
  <si>
    <t xml:space="preserve">КТП-616-31      </t>
  </si>
  <si>
    <t xml:space="preserve">КТП-616-15      </t>
  </si>
  <si>
    <t xml:space="preserve">КТП-103-01      </t>
  </si>
  <si>
    <t xml:space="preserve">КТП-103-02     </t>
  </si>
  <si>
    <t xml:space="preserve">КТП-103-03     </t>
  </si>
  <si>
    <t xml:space="preserve">КТП-103-08      </t>
  </si>
  <si>
    <t xml:space="preserve">КТП-103-14      </t>
  </si>
  <si>
    <t xml:space="preserve">КТП-105-10      </t>
  </si>
  <si>
    <t xml:space="preserve">КТП-105-007  </t>
  </si>
  <si>
    <t xml:space="preserve">КТП-105-11      </t>
  </si>
  <si>
    <t xml:space="preserve">КТП-309-05      </t>
  </si>
  <si>
    <t xml:space="preserve">КТП-309-06      </t>
  </si>
  <si>
    <t xml:space="preserve">КТП-309-25      </t>
  </si>
  <si>
    <t xml:space="preserve">КТП-309-34      </t>
  </si>
  <si>
    <t xml:space="preserve">КТП-309-35      </t>
  </si>
  <si>
    <t xml:space="preserve">КТП-309-28      </t>
  </si>
  <si>
    <t xml:space="preserve">КТП-309-24      </t>
  </si>
  <si>
    <t xml:space="preserve">КТП-309-22      </t>
  </si>
  <si>
    <t xml:space="preserve">КТП-309-33      </t>
  </si>
  <si>
    <t xml:space="preserve">КТП-309-31      </t>
  </si>
  <si>
    <t xml:space="preserve">КТП-309-30      </t>
  </si>
  <si>
    <t xml:space="preserve">КТП-309-19      </t>
  </si>
  <si>
    <t xml:space="preserve">КТП-309-21      </t>
  </si>
  <si>
    <t xml:space="preserve">КТП-206-21     </t>
  </si>
  <si>
    <t xml:space="preserve">КТП-206-33      </t>
  </si>
  <si>
    <t xml:space="preserve">КТП-206-18     </t>
  </si>
  <si>
    <t xml:space="preserve">КТП-206-29     </t>
  </si>
  <si>
    <t xml:space="preserve">КТП-206-01      </t>
  </si>
  <si>
    <t xml:space="preserve">КТП-206-04     </t>
  </si>
  <si>
    <t xml:space="preserve">КТП-206-05     </t>
  </si>
  <si>
    <t xml:space="preserve">КТП-206-26     </t>
  </si>
  <si>
    <t xml:space="preserve">КТП-206-14     </t>
  </si>
  <si>
    <t xml:space="preserve">КТП-206-1       </t>
  </si>
  <si>
    <t xml:space="preserve">КТП-207-21     </t>
  </si>
  <si>
    <t xml:space="preserve">КТП-207-05     </t>
  </si>
  <si>
    <t xml:space="preserve">КТП-207-04     </t>
  </si>
  <si>
    <t xml:space="preserve">КТП-207-03     </t>
  </si>
  <si>
    <t xml:space="preserve">КТП-207-01     </t>
  </si>
  <si>
    <t xml:space="preserve">КТП-207-07     </t>
  </si>
  <si>
    <t xml:space="preserve">КТП-207-08     </t>
  </si>
  <si>
    <t xml:space="preserve">КТП-514-04     </t>
  </si>
  <si>
    <t xml:space="preserve">КТП-514-05     </t>
  </si>
  <si>
    <t xml:space="preserve">КТП-513-06     </t>
  </si>
  <si>
    <t xml:space="preserve">КТП-513-03     </t>
  </si>
  <si>
    <t xml:space="preserve">КТП-513-07     </t>
  </si>
  <si>
    <t xml:space="preserve">КТП-513-14     </t>
  </si>
  <si>
    <t xml:space="preserve">КТП-513-24     </t>
  </si>
  <si>
    <t xml:space="preserve">КТП-513-15     </t>
  </si>
  <si>
    <t xml:space="preserve">КТП-513-21     </t>
  </si>
  <si>
    <t xml:space="preserve">КТП-513-23     </t>
  </si>
  <si>
    <t xml:space="preserve">КТП-514-16      </t>
  </si>
  <si>
    <t xml:space="preserve">КТП-513-29     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</si>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</sst>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1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top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0" xfId="1" applyFont="1" applyAlignment="1">
      <alignment vertical="center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</cellXfs>
  <cellStyles count="4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  <color rgb="FFFFFF00"/>
      <color rgb="FF92D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91"/>
  <sheetViews>
    <sheetView tabSelected="1" topLeftCell="B1" zoomScaleNormal="100" workbookViewId="0">
      <selection activeCell="C19" sqref="C19"/>
    </sheetView>
  </sheetViews>
  <sheetFormatPr defaultRowHeight="12.75" x14ac:dyDescent="0.25"/>
  <cols>
    <col min="1" max="1" width="18.28515625" style="1" customWidth="1"/>
    <col min="2" max="2" width="25" style="3" customWidth="1"/>
    <col min="3" max="3" width="17.42578125" style="2" customWidth="1"/>
    <col min="4" max="4" width="16.140625" style="2" customWidth="1"/>
    <col min="5" max="5" width="11.140625" style="2" customWidth="1"/>
    <col min="6" max="6" width="11.140625" style="2" hidden="1" customWidth="1"/>
    <col min="7" max="7" width="8.85546875" style="4" hidden="1" customWidth="1"/>
    <col min="8" max="8" width="18.5703125" style="52" customWidth="1"/>
    <col min="9" max="240" width="8.85546875" style="4" customWidth="1"/>
    <col min="241" max="241" width="22.7109375" style="4" customWidth="1"/>
    <col min="242" max="242" width="9.140625" style="4"/>
    <col min="243" max="243" width="18" style="4" customWidth="1"/>
    <col min="244" max="244" width="7" style="4" customWidth="1"/>
    <col min="245" max="245" width="8" style="4" customWidth="1"/>
    <col min="246" max="246" width="19.5703125" style="4" customWidth="1"/>
    <col min="247" max="247" width="15" style="4" customWidth="1"/>
    <col min="248" max="248" width="15.28515625" style="4" customWidth="1"/>
    <col min="249" max="249" width="15.5703125" style="4" customWidth="1"/>
    <col min="250" max="250" width="11.5703125" style="4" customWidth="1"/>
    <col min="251" max="496" width="8.85546875" style="4" customWidth="1"/>
    <col min="497" max="497" width="22.7109375" style="4" customWidth="1"/>
    <col min="498" max="498" width="9.140625" style="4"/>
    <col min="499" max="499" width="18" style="4" customWidth="1"/>
    <col min="500" max="500" width="7" style="4" customWidth="1"/>
    <col min="501" max="501" width="8" style="4" customWidth="1"/>
    <col min="502" max="502" width="19.5703125" style="4" customWidth="1"/>
    <col min="503" max="503" width="15" style="4" customWidth="1"/>
    <col min="504" max="504" width="15.28515625" style="4" customWidth="1"/>
    <col min="505" max="505" width="15.5703125" style="4" customWidth="1"/>
    <col min="506" max="506" width="11.5703125" style="4" customWidth="1"/>
    <col min="507" max="752" width="8.85546875" style="4" customWidth="1"/>
    <col min="753" max="753" width="22.7109375" style="4" customWidth="1"/>
    <col min="754" max="754" width="9.140625" style="4"/>
    <col min="755" max="755" width="18" style="4" customWidth="1"/>
    <col min="756" max="756" width="7" style="4" customWidth="1"/>
    <col min="757" max="757" width="8" style="4" customWidth="1"/>
    <col min="758" max="758" width="19.5703125" style="4" customWidth="1"/>
    <col min="759" max="759" width="15" style="4" customWidth="1"/>
    <col min="760" max="760" width="15.28515625" style="4" customWidth="1"/>
    <col min="761" max="761" width="15.5703125" style="4" customWidth="1"/>
    <col min="762" max="762" width="11.5703125" style="4" customWidth="1"/>
    <col min="763" max="1008" width="8.85546875" style="4" customWidth="1"/>
    <col min="1009" max="1009" width="22.7109375" style="4" customWidth="1"/>
    <col min="1010" max="1010" width="9.140625" style="4"/>
    <col min="1011" max="1011" width="18" style="4" customWidth="1"/>
    <col min="1012" max="1012" width="7" style="4" customWidth="1"/>
    <col min="1013" max="1013" width="8" style="4" customWidth="1"/>
    <col min="1014" max="1014" width="19.5703125" style="4" customWidth="1"/>
    <col min="1015" max="1015" width="15" style="4" customWidth="1"/>
    <col min="1016" max="1016" width="15.28515625" style="4" customWidth="1"/>
    <col min="1017" max="1017" width="15.5703125" style="4" customWidth="1"/>
    <col min="1018" max="1018" width="11.5703125" style="4" customWidth="1"/>
    <col min="1019" max="1264" width="8.85546875" style="4" customWidth="1"/>
    <col min="1265" max="1265" width="22.7109375" style="4" customWidth="1"/>
    <col min="1266" max="1266" width="9.140625" style="4"/>
    <col min="1267" max="1267" width="18" style="4" customWidth="1"/>
    <col min="1268" max="1268" width="7" style="4" customWidth="1"/>
    <col min="1269" max="1269" width="8" style="4" customWidth="1"/>
    <col min="1270" max="1270" width="19.5703125" style="4" customWidth="1"/>
    <col min="1271" max="1271" width="15" style="4" customWidth="1"/>
    <col min="1272" max="1272" width="15.28515625" style="4" customWidth="1"/>
    <col min="1273" max="1273" width="15.5703125" style="4" customWidth="1"/>
    <col min="1274" max="1274" width="11.5703125" style="4" customWidth="1"/>
    <col min="1275" max="1520" width="8.85546875" style="4" customWidth="1"/>
    <col min="1521" max="1521" width="22.7109375" style="4" customWidth="1"/>
    <col min="1522" max="1522" width="9.140625" style="4"/>
    <col min="1523" max="1523" width="18" style="4" customWidth="1"/>
    <col min="1524" max="1524" width="7" style="4" customWidth="1"/>
    <col min="1525" max="1525" width="8" style="4" customWidth="1"/>
    <col min="1526" max="1526" width="19.5703125" style="4" customWidth="1"/>
    <col min="1527" max="1527" width="15" style="4" customWidth="1"/>
    <col min="1528" max="1528" width="15.28515625" style="4" customWidth="1"/>
    <col min="1529" max="1529" width="15.5703125" style="4" customWidth="1"/>
    <col min="1530" max="1530" width="11.5703125" style="4" customWidth="1"/>
    <col min="1531" max="1776" width="8.85546875" style="4" customWidth="1"/>
    <col min="1777" max="1777" width="22.7109375" style="4" customWidth="1"/>
    <col min="1778" max="1778" width="9.140625" style="4"/>
    <col min="1779" max="1779" width="18" style="4" customWidth="1"/>
    <col min="1780" max="1780" width="7" style="4" customWidth="1"/>
    <col min="1781" max="1781" width="8" style="4" customWidth="1"/>
    <col min="1782" max="1782" width="19.5703125" style="4" customWidth="1"/>
    <col min="1783" max="1783" width="15" style="4" customWidth="1"/>
    <col min="1784" max="1784" width="15.28515625" style="4" customWidth="1"/>
    <col min="1785" max="1785" width="15.5703125" style="4" customWidth="1"/>
    <col min="1786" max="1786" width="11.5703125" style="4" customWidth="1"/>
    <col min="1787" max="2032" width="8.85546875" style="4" customWidth="1"/>
    <col min="2033" max="2033" width="22.7109375" style="4" customWidth="1"/>
    <col min="2034" max="2034" width="9.140625" style="4"/>
    <col min="2035" max="2035" width="18" style="4" customWidth="1"/>
    <col min="2036" max="2036" width="7" style="4" customWidth="1"/>
    <col min="2037" max="2037" width="8" style="4" customWidth="1"/>
    <col min="2038" max="2038" width="19.5703125" style="4" customWidth="1"/>
    <col min="2039" max="2039" width="15" style="4" customWidth="1"/>
    <col min="2040" max="2040" width="15.28515625" style="4" customWidth="1"/>
    <col min="2041" max="2041" width="15.5703125" style="4" customWidth="1"/>
    <col min="2042" max="2042" width="11.5703125" style="4" customWidth="1"/>
    <col min="2043" max="2288" width="8.85546875" style="4" customWidth="1"/>
    <col min="2289" max="2289" width="22.7109375" style="4" customWidth="1"/>
    <col min="2290" max="2290" width="9.140625" style="4"/>
    <col min="2291" max="2291" width="18" style="4" customWidth="1"/>
    <col min="2292" max="2292" width="7" style="4" customWidth="1"/>
    <col min="2293" max="2293" width="8" style="4" customWidth="1"/>
    <col min="2294" max="2294" width="19.5703125" style="4" customWidth="1"/>
    <col min="2295" max="2295" width="15" style="4" customWidth="1"/>
    <col min="2296" max="2296" width="15.28515625" style="4" customWidth="1"/>
    <col min="2297" max="2297" width="15.5703125" style="4" customWidth="1"/>
    <col min="2298" max="2298" width="11.5703125" style="4" customWidth="1"/>
    <col min="2299" max="2544" width="8.85546875" style="4" customWidth="1"/>
    <col min="2545" max="2545" width="22.7109375" style="4" customWidth="1"/>
    <col min="2546" max="2546" width="9.140625" style="4"/>
    <col min="2547" max="2547" width="18" style="4" customWidth="1"/>
    <col min="2548" max="2548" width="7" style="4" customWidth="1"/>
    <col min="2549" max="2549" width="8" style="4" customWidth="1"/>
    <col min="2550" max="2550" width="19.5703125" style="4" customWidth="1"/>
    <col min="2551" max="2551" width="15" style="4" customWidth="1"/>
    <col min="2552" max="2552" width="15.28515625" style="4" customWidth="1"/>
    <col min="2553" max="2553" width="15.5703125" style="4" customWidth="1"/>
    <col min="2554" max="2554" width="11.5703125" style="4" customWidth="1"/>
    <col min="2555" max="2800" width="8.85546875" style="4" customWidth="1"/>
    <col min="2801" max="2801" width="22.7109375" style="4" customWidth="1"/>
    <col min="2802" max="2802" width="9.140625" style="4"/>
    <col min="2803" max="2803" width="18" style="4" customWidth="1"/>
    <col min="2804" max="2804" width="7" style="4" customWidth="1"/>
    <col min="2805" max="2805" width="8" style="4" customWidth="1"/>
    <col min="2806" max="2806" width="19.5703125" style="4" customWidth="1"/>
    <col min="2807" max="2807" width="15" style="4" customWidth="1"/>
    <col min="2808" max="2808" width="15.28515625" style="4" customWidth="1"/>
    <col min="2809" max="2809" width="15.5703125" style="4" customWidth="1"/>
    <col min="2810" max="2810" width="11.5703125" style="4" customWidth="1"/>
    <col min="2811" max="3056" width="8.85546875" style="4" customWidth="1"/>
    <col min="3057" max="3057" width="22.7109375" style="4" customWidth="1"/>
    <col min="3058" max="3058" width="9.140625" style="4"/>
    <col min="3059" max="3059" width="18" style="4" customWidth="1"/>
    <col min="3060" max="3060" width="7" style="4" customWidth="1"/>
    <col min="3061" max="3061" width="8" style="4" customWidth="1"/>
    <col min="3062" max="3062" width="19.5703125" style="4" customWidth="1"/>
    <col min="3063" max="3063" width="15" style="4" customWidth="1"/>
    <col min="3064" max="3064" width="15.28515625" style="4" customWidth="1"/>
    <col min="3065" max="3065" width="15.5703125" style="4" customWidth="1"/>
    <col min="3066" max="3066" width="11.5703125" style="4" customWidth="1"/>
    <col min="3067" max="3312" width="8.85546875" style="4" customWidth="1"/>
    <col min="3313" max="3313" width="22.7109375" style="4" customWidth="1"/>
    <col min="3314" max="3314" width="9.140625" style="4"/>
    <col min="3315" max="3315" width="18" style="4" customWidth="1"/>
    <col min="3316" max="3316" width="7" style="4" customWidth="1"/>
    <col min="3317" max="3317" width="8" style="4" customWidth="1"/>
    <col min="3318" max="3318" width="19.5703125" style="4" customWidth="1"/>
    <col min="3319" max="3319" width="15" style="4" customWidth="1"/>
    <col min="3320" max="3320" width="15.28515625" style="4" customWidth="1"/>
    <col min="3321" max="3321" width="15.5703125" style="4" customWidth="1"/>
    <col min="3322" max="3322" width="11.5703125" style="4" customWidth="1"/>
    <col min="3323" max="3568" width="8.85546875" style="4" customWidth="1"/>
    <col min="3569" max="3569" width="22.7109375" style="4" customWidth="1"/>
    <col min="3570" max="3570" width="9.140625" style="4"/>
    <col min="3571" max="3571" width="18" style="4" customWidth="1"/>
    <col min="3572" max="3572" width="7" style="4" customWidth="1"/>
    <col min="3573" max="3573" width="8" style="4" customWidth="1"/>
    <col min="3574" max="3574" width="19.5703125" style="4" customWidth="1"/>
    <col min="3575" max="3575" width="15" style="4" customWidth="1"/>
    <col min="3576" max="3576" width="15.28515625" style="4" customWidth="1"/>
    <col min="3577" max="3577" width="15.5703125" style="4" customWidth="1"/>
    <col min="3578" max="3578" width="11.5703125" style="4" customWidth="1"/>
    <col min="3579" max="3824" width="8.85546875" style="4" customWidth="1"/>
    <col min="3825" max="3825" width="22.7109375" style="4" customWidth="1"/>
    <col min="3826" max="3826" width="9.140625" style="4"/>
    <col min="3827" max="3827" width="18" style="4" customWidth="1"/>
    <col min="3828" max="3828" width="7" style="4" customWidth="1"/>
    <col min="3829" max="3829" width="8" style="4" customWidth="1"/>
    <col min="3830" max="3830" width="19.5703125" style="4" customWidth="1"/>
    <col min="3831" max="3831" width="15" style="4" customWidth="1"/>
    <col min="3832" max="3832" width="15.28515625" style="4" customWidth="1"/>
    <col min="3833" max="3833" width="15.5703125" style="4" customWidth="1"/>
    <col min="3834" max="3834" width="11.5703125" style="4" customWidth="1"/>
    <col min="3835" max="4080" width="8.85546875" style="4" customWidth="1"/>
    <col min="4081" max="4081" width="22.7109375" style="4" customWidth="1"/>
    <col min="4082" max="4082" width="9.140625" style="4"/>
    <col min="4083" max="4083" width="18" style="4" customWidth="1"/>
    <col min="4084" max="4084" width="7" style="4" customWidth="1"/>
    <col min="4085" max="4085" width="8" style="4" customWidth="1"/>
    <col min="4086" max="4086" width="19.5703125" style="4" customWidth="1"/>
    <col min="4087" max="4087" width="15" style="4" customWidth="1"/>
    <col min="4088" max="4088" width="15.28515625" style="4" customWidth="1"/>
    <col min="4089" max="4089" width="15.5703125" style="4" customWidth="1"/>
    <col min="4090" max="4090" width="11.5703125" style="4" customWidth="1"/>
    <col min="4091" max="4336" width="8.85546875" style="4" customWidth="1"/>
    <col min="4337" max="4337" width="22.7109375" style="4" customWidth="1"/>
    <col min="4338" max="4338" width="9.140625" style="4"/>
    <col min="4339" max="4339" width="18" style="4" customWidth="1"/>
    <col min="4340" max="4340" width="7" style="4" customWidth="1"/>
    <col min="4341" max="4341" width="8" style="4" customWidth="1"/>
    <col min="4342" max="4342" width="19.5703125" style="4" customWidth="1"/>
    <col min="4343" max="4343" width="15" style="4" customWidth="1"/>
    <col min="4344" max="4344" width="15.28515625" style="4" customWidth="1"/>
    <col min="4345" max="4345" width="15.5703125" style="4" customWidth="1"/>
    <col min="4346" max="4346" width="11.5703125" style="4" customWidth="1"/>
    <col min="4347" max="4592" width="8.85546875" style="4" customWidth="1"/>
    <col min="4593" max="4593" width="22.7109375" style="4" customWidth="1"/>
    <col min="4594" max="4594" width="9.140625" style="4"/>
    <col min="4595" max="4595" width="18" style="4" customWidth="1"/>
    <col min="4596" max="4596" width="7" style="4" customWidth="1"/>
    <col min="4597" max="4597" width="8" style="4" customWidth="1"/>
    <col min="4598" max="4598" width="19.5703125" style="4" customWidth="1"/>
    <col min="4599" max="4599" width="15" style="4" customWidth="1"/>
    <col min="4600" max="4600" width="15.28515625" style="4" customWidth="1"/>
    <col min="4601" max="4601" width="15.5703125" style="4" customWidth="1"/>
    <col min="4602" max="4602" width="11.5703125" style="4" customWidth="1"/>
    <col min="4603" max="4848" width="8.85546875" style="4" customWidth="1"/>
    <col min="4849" max="4849" width="22.7109375" style="4" customWidth="1"/>
    <col min="4850" max="4850" width="9.140625" style="4"/>
    <col min="4851" max="4851" width="18" style="4" customWidth="1"/>
    <col min="4852" max="4852" width="7" style="4" customWidth="1"/>
    <col min="4853" max="4853" width="8" style="4" customWidth="1"/>
    <col min="4854" max="4854" width="19.5703125" style="4" customWidth="1"/>
    <col min="4855" max="4855" width="15" style="4" customWidth="1"/>
    <col min="4856" max="4856" width="15.28515625" style="4" customWidth="1"/>
    <col min="4857" max="4857" width="15.5703125" style="4" customWidth="1"/>
    <col min="4858" max="4858" width="11.5703125" style="4" customWidth="1"/>
    <col min="4859" max="5104" width="8.85546875" style="4" customWidth="1"/>
    <col min="5105" max="5105" width="22.7109375" style="4" customWidth="1"/>
    <col min="5106" max="5106" width="9.140625" style="4"/>
    <col min="5107" max="5107" width="18" style="4" customWidth="1"/>
    <col min="5108" max="5108" width="7" style="4" customWidth="1"/>
    <col min="5109" max="5109" width="8" style="4" customWidth="1"/>
    <col min="5110" max="5110" width="19.5703125" style="4" customWidth="1"/>
    <col min="5111" max="5111" width="15" style="4" customWidth="1"/>
    <col min="5112" max="5112" width="15.28515625" style="4" customWidth="1"/>
    <col min="5113" max="5113" width="15.5703125" style="4" customWidth="1"/>
    <col min="5114" max="5114" width="11.5703125" style="4" customWidth="1"/>
    <col min="5115" max="5360" width="8.85546875" style="4" customWidth="1"/>
    <col min="5361" max="5361" width="22.7109375" style="4" customWidth="1"/>
    <col min="5362" max="5362" width="9.140625" style="4"/>
    <col min="5363" max="5363" width="18" style="4" customWidth="1"/>
    <col min="5364" max="5364" width="7" style="4" customWidth="1"/>
    <col min="5365" max="5365" width="8" style="4" customWidth="1"/>
    <col min="5366" max="5366" width="19.5703125" style="4" customWidth="1"/>
    <col min="5367" max="5367" width="15" style="4" customWidth="1"/>
    <col min="5368" max="5368" width="15.28515625" style="4" customWidth="1"/>
    <col min="5369" max="5369" width="15.5703125" style="4" customWidth="1"/>
    <col min="5370" max="5370" width="11.5703125" style="4" customWidth="1"/>
    <col min="5371" max="5616" width="8.85546875" style="4" customWidth="1"/>
    <col min="5617" max="5617" width="22.7109375" style="4" customWidth="1"/>
    <col min="5618" max="5618" width="9.140625" style="4"/>
    <col min="5619" max="5619" width="18" style="4" customWidth="1"/>
    <col min="5620" max="5620" width="7" style="4" customWidth="1"/>
    <col min="5621" max="5621" width="8" style="4" customWidth="1"/>
    <col min="5622" max="5622" width="19.5703125" style="4" customWidth="1"/>
    <col min="5623" max="5623" width="15" style="4" customWidth="1"/>
    <col min="5624" max="5624" width="15.28515625" style="4" customWidth="1"/>
    <col min="5625" max="5625" width="15.5703125" style="4" customWidth="1"/>
    <col min="5626" max="5626" width="11.5703125" style="4" customWidth="1"/>
    <col min="5627" max="5872" width="8.85546875" style="4" customWidth="1"/>
    <col min="5873" max="5873" width="22.7109375" style="4" customWidth="1"/>
    <col min="5874" max="5874" width="9.140625" style="4"/>
    <col min="5875" max="5875" width="18" style="4" customWidth="1"/>
    <col min="5876" max="5876" width="7" style="4" customWidth="1"/>
    <col min="5877" max="5877" width="8" style="4" customWidth="1"/>
    <col min="5878" max="5878" width="19.5703125" style="4" customWidth="1"/>
    <col min="5879" max="5879" width="15" style="4" customWidth="1"/>
    <col min="5880" max="5880" width="15.28515625" style="4" customWidth="1"/>
    <col min="5881" max="5881" width="15.5703125" style="4" customWidth="1"/>
    <col min="5882" max="5882" width="11.5703125" style="4" customWidth="1"/>
    <col min="5883" max="6128" width="8.85546875" style="4" customWidth="1"/>
    <col min="6129" max="6129" width="22.7109375" style="4" customWidth="1"/>
    <col min="6130" max="6130" width="9.140625" style="4"/>
    <col min="6131" max="6131" width="18" style="4" customWidth="1"/>
    <col min="6132" max="6132" width="7" style="4" customWidth="1"/>
    <col min="6133" max="6133" width="8" style="4" customWidth="1"/>
    <col min="6134" max="6134" width="19.5703125" style="4" customWidth="1"/>
    <col min="6135" max="6135" width="15" style="4" customWidth="1"/>
    <col min="6136" max="6136" width="15.28515625" style="4" customWidth="1"/>
    <col min="6137" max="6137" width="15.5703125" style="4" customWidth="1"/>
    <col min="6138" max="6138" width="11.5703125" style="4" customWidth="1"/>
    <col min="6139" max="6384" width="8.85546875" style="4" customWidth="1"/>
    <col min="6385" max="6385" width="22.7109375" style="4" customWidth="1"/>
    <col min="6386" max="6386" width="9.140625" style="4"/>
    <col min="6387" max="6387" width="18" style="4" customWidth="1"/>
    <col min="6388" max="6388" width="7" style="4" customWidth="1"/>
    <col min="6389" max="6389" width="8" style="4" customWidth="1"/>
    <col min="6390" max="6390" width="19.5703125" style="4" customWidth="1"/>
    <col min="6391" max="6391" width="15" style="4" customWidth="1"/>
    <col min="6392" max="6392" width="15.28515625" style="4" customWidth="1"/>
    <col min="6393" max="6393" width="15.5703125" style="4" customWidth="1"/>
    <col min="6394" max="6394" width="11.5703125" style="4" customWidth="1"/>
    <col min="6395" max="6640" width="8.85546875" style="4" customWidth="1"/>
    <col min="6641" max="6641" width="22.7109375" style="4" customWidth="1"/>
    <col min="6642" max="6642" width="9.140625" style="4"/>
    <col min="6643" max="6643" width="18" style="4" customWidth="1"/>
    <col min="6644" max="6644" width="7" style="4" customWidth="1"/>
    <col min="6645" max="6645" width="8" style="4" customWidth="1"/>
    <col min="6646" max="6646" width="19.5703125" style="4" customWidth="1"/>
    <col min="6647" max="6647" width="15" style="4" customWidth="1"/>
    <col min="6648" max="6648" width="15.28515625" style="4" customWidth="1"/>
    <col min="6649" max="6649" width="15.5703125" style="4" customWidth="1"/>
    <col min="6650" max="6650" width="11.5703125" style="4" customWidth="1"/>
    <col min="6651" max="6896" width="8.85546875" style="4" customWidth="1"/>
    <col min="6897" max="6897" width="22.7109375" style="4" customWidth="1"/>
    <col min="6898" max="6898" width="9.140625" style="4"/>
    <col min="6899" max="6899" width="18" style="4" customWidth="1"/>
    <col min="6900" max="6900" width="7" style="4" customWidth="1"/>
    <col min="6901" max="6901" width="8" style="4" customWidth="1"/>
    <col min="6902" max="6902" width="19.5703125" style="4" customWidth="1"/>
    <col min="6903" max="6903" width="15" style="4" customWidth="1"/>
    <col min="6904" max="6904" width="15.28515625" style="4" customWidth="1"/>
    <col min="6905" max="6905" width="15.5703125" style="4" customWidth="1"/>
    <col min="6906" max="6906" width="11.5703125" style="4" customWidth="1"/>
    <col min="6907" max="7152" width="8.85546875" style="4" customWidth="1"/>
    <col min="7153" max="7153" width="22.7109375" style="4" customWidth="1"/>
    <col min="7154" max="7154" width="9.140625" style="4"/>
    <col min="7155" max="7155" width="18" style="4" customWidth="1"/>
    <col min="7156" max="7156" width="7" style="4" customWidth="1"/>
    <col min="7157" max="7157" width="8" style="4" customWidth="1"/>
    <col min="7158" max="7158" width="19.5703125" style="4" customWidth="1"/>
    <col min="7159" max="7159" width="15" style="4" customWidth="1"/>
    <col min="7160" max="7160" width="15.28515625" style="4" customWidth="1"/>
    <col min="7161" max="7161" width="15.5703125" style="4" customWidth="1"/>
    <col min="7162" max="7162" width="11.5703125" style="4" customWidth="1"/>
    <col min="7163" max="7408" width="8.85546875" style="4" customWidth="1"/>
    <col min="7409" max="7409" width="22.7109375" style="4" customWidth="1"/>
    <col min="7410" max="7410" width="9.140625" style="4"/>
    <col min="7411" max="7411" width="18" style="4" customWidth="1"/>
    <col min="7412" max="7412" width="7" style="4" customWidth="1"/>
    <col min="7413" max="7413" width="8" style="4" customWidth="1"/>
    <col min="7414" max="7414" width="19.5703125" style="4" customWidth="1"/>
    <col min="7415" max="7415" width="15" style="4" customWidth="1"/>
    <col min="7416" max="7416" width="15.28515625" style="4" customWidth="1"/>
    <col min="7417" max="7417" width="15.5703125" style="4" customWidth="1"/>
    <col min="7418" max="7418" width="11.5703125" style="4" customWidth="1"/>
    <col min="7419" max="7664" width="8.85546875" style="4" customWidth="1"/>
    <col min="7665" max="7665" width="22.7109375" style="4" customWidth="1"/>
    <col min="7666" max="7666" width="9.140625" style="4"/>
    <col min="7667" max="7667" width="18" style="4" customWidth="1"/>
    <col min="7668" max="7668" width="7" style="4" customWidth="1"/>
    <col min="7669" max="7669" width="8" style="4" customWidth="1"/>
    <col min="7670" max="7670" width="19.5703125" style="4" customWidth="1"/>
    <col min="7671" max="7671" width="15" style="4" customWidth="1"/>
    <col min="7672" max="7672" width="15.28515625" style="4" customWidth="1"/>
    <col min="7673" max="7673" width="15.5703125" style="4" customWidth="1"/>
    <col min="7674" max="7674" width="11.5703125" style="4" customWidth="1"/>
    <col min="7675" max="7920" width="8.85546875" style="4" customWidth="1"/>
    <col min="7921" max="7921" width="22.7109375" style="4" customWidth="1"/>
    <col min="7922" max="7922" width="9.140625" style="4"/>
    <col min="7923" max="7923" width="18" style="4" customWidth="1"/>
    <col min="7924" max="7924" width="7" style="4" customWidth="1"/>
    <col min="7925" max="7925" width="8" style="4" customWidth="1"/>
    <col min="7926" max="7926" width="19.5703125" style="4" customWidth="1"/>
    <col min="7927" max="7927" width="15" style="4" customWidth="1"/>
    <col min="7928" max="7928" width="15.28515625" style="4" customWidth="1"/>
    <col min="7929" max="7929" width="15.5703125" style="4" customWidth="1"/>
    <col min="7930" max="7930" width="11.5703125" style="4" customWidth="1"/>
    <col min="7931" max="8176" width="8.85546875" style="4" customWidth="1"/>
    <col min="8177" max="8177" width="22.7109375" style="4" customWidth="1"/>
    <col min="8178" max="8178" width="9.140625" style="4"/>
    <col min="8179" max="8179" width="18" style="4" customWidth="1"/>
    <col min="8180" max="8180" width="7" style="4" customWidth="1"/>
    <col min="8181" max="8181" width="8" style="4" customWidth="1"/>
    <col min="8182" max="8182" width="19.5703125" style="4" customWidth="1"/>
    <col min="8183" max="8183" width="15" style="4" customWidth="1"/>
    <col min="8184" max="8184" width="15.28515625" style="4" customWidth="1"/>
    <col min="8185" max="8185" width="15.5703125" style="4" customWidth="1"/>
    <col min="8186" max="8186" width="11.5703125" style="4" customWidth="1"/>
    <col min="8187" max="8432" width="8.85546875" style="4" customWidth="1"/>
    <col min="8433" max="8433" width="22.7109375" style="4" customWidth="1"/>
    <col min="8434" max="8434" width="9.140625" style="4"/>
    <col min="8435" max="8435" width="18" style="4" customWidth="1"/>
    <col min="8436" max="8436" width="7" style="4" customWidth="1"/>
    <col min="8437" max="8437" width="8" style="4" customWidth="1"/>
    <col min="8438" max="8438" width="19.5703125" style="4" customWidth="1"/>
    <col min="8439" max="8439" width="15" style="4" customWidth="1"/>
    <col min="8440" max="8440" width="15.28515625" style="4" customWidth="1"/>
    <col min="8441" max="8441" width="15.5703125" style="4" customWidth="1"/>
    <col min="8442" max="8442" width="11.5703125" style="4" customWidth="1"/>
    <col min="8443" max="8688" width="8.85546875" style="4" customWidth="1"/>
    <col min="8689" max="8689" width="22.7109375" style="4" customWidth="1"/>
    <col min="8690" max="8690" width="9.140625" style="4"/>
    <col min="8691" max="8691" width="18" style="4" customWidth="1"/>
    <col min="8692" max="8692" width="7" style="4" customWidth="1"/>
    <col min="8693" max="8693" width="8" style="4" customWidth="1"/>
    <col min="8694" max="8694" width="19.5703125" style="4" customWidth="1"/>
    <col min="8695" max="8695" width="15" style="4" customWidth="1"/>
    <col min="8696" max="8696" width="15.28515625" style="4" customWidth="1"/>
    <col min="8697" max="8697" width="15.5703125" style="4" customWidth="1"/>
    <col min="8698" max="8698" width="11.5703125" style="4" customWidth="1"/>
    <col min="8699" max="8944" width="8.85546875" style="4" customWidth="1"/>
    <col min="8945" max="8945" width="22.7109375" style="4" customWidth="1"/>
    <col min="8946" max="8946" width="9.140625" style="4"/>
    <col min="8947" max="8947" width="18" style="4" customWidth="1"/>
    <col min="8948" max="8948" width="7" style="4" customWidth="1"/>
    <col min="8949" max="8949" width="8" style="4" customWidth="1"/>
    <col min="8950" max="8950" width="19.5703125" style="4" customWidth="1"/>
    <col min="8951" max="8951" width="15" style="4" customWidth="1"/>
    <col min="8952" max="8952" width="15.28515625" style="4" customWidth="1"/>
    <col min="8953" max="8953" width="15.5703125" style="4" customWidth="1"/>
    <col min="8954" max="8954" width="11.5703125" style="4" customWidth="1"/>
    <col min="8955" max="9200" width="8.85546875" style="4" customWidth="1"/>
    <col min="9201" max="9201" width="22.7109375" style="4" customWidth="1"/>
    <col min="9202" max="9202" width="9.140625" style="4"/>
    <col min="9203" max="9203" width="18" style="4" customWidth="1"/>
    <col min="9204" max="9204" width="7" style="4" customWidth="1"/>
    <col min="9205" max="9205" width="8" style="4" customWidth="1"/>
    <col min="9206" max="9206" width="19.5703125" style="4" customWidth="1"/>
    <col min="9207" max="9207" width="15" style="4" customWidth="1"/>
    <col min="9208" max="9208" width="15.28515625" style="4" customWidth="1"/>
    <col min="9209" max="9209" width="15.5703125" style="4" customWidth="1"/>
    <col min="9210" max="9210" width="11.5703125" style="4" customWidth="1"/>
    <col min="9211" max="9456" width="8.85546875" style="4" customWidth="1"/>
    <col min="9457" max="9457" width="22.7109375" style="4" customWidth="1"/>
    <col min="9458" max="9458" width="9.140625" style="4"/>
    <col min="9459" max="9459" width="18" style="4" customWidth="1"/>
    <col min="9460" max="9460" width="7" style="4" customWidth="1"/>
    <col min="9461" max="9461" width="8" style="4" customWidth="1"/>
    <col min="9462" max="9462" width="19.5703125" style="4" customWidth="1"/>
    <col min="9463" max="9463" width="15" style="4" customWidth="1"/>
    <col min="9464" max="9464" width="15.28515625" style="4" customWidth="1"/>
    <col min="9465" max="9465" width="15.5703125" style="4" customWidth="1"/>
    <col min="9466" max="9466" width="11.5703125" style="4" customWidth="1"/>
    <col min="9467" max="9712" width="8.85546875" style="4" customWidth="1"/>
    <col min="9713" max="9713" width="22.7109375" style="4" customWidth="1"/>
    <col min="9714" max="9714" width="9.140625" style="4"/>
    <col min="9715" max="9715" width="18" style="4" customWidth="1"/>
    <col min="9716" max="9716" width="7" style="4" customWidth="1"/>
    <col min="9717" max="9717" width="8" style="4" customWidth="1"/>
    <col min="9718" max="9718" width="19.5703125" style="4" customWidth="1"/>
    <col min="9719" max="9719" width="15" style="4" customWidth="1"/>
    <col min="9720" max="9720" width="15.28515625" style="4" customWidth="1"/>
    <col min="9721" max="9721" width="15.5703125" style="4" customWidth="1"/>
    <col min="9722" max="9722" width="11.5703125" style="4" customWidth="1"/>
    <col min="9723" max="9968" width="8.85546875" style="4" customWidth="1"/>
    <col min="9969" max="9969" width="22.7109375" style="4" customWidth="1"/>
    <col min="9970" max="9970" width="9.140625" style="4"/>
    <col min="9971" max="9971" width="18" style="4" customWidth="1"/>
    <col min="9972" max="9972" width="7" style="4" customWidth="1"/>
    <col min="9973" max="9973" width="8" style="4" customWidth="1"/>
    <col min="9974" max="9974" width="19.5703125" style="4" customWidth="1"/>
    <col min="9975" max="9975" width="15" style="4" customWidth="1"/>
    <col min="9976" max="9976" width="15.28515625" style="4" customWidth="1"/>
    <col min="9977" max="9977" width="15.5703125" style="4" customWidth="1"/>
    <col min="9978" max="9978" width="11.5703125" style="4" customWidth="1"/>
    <col min="9979" max="10224" width="8.85546875" style="4" customWidth="1"/>
    <col min="10225" max="10225" width="22.7109375" style="4" customWidth="1"/>
    <col min="10226" max="10226" width="9.140625" style="4"/>
    <col min="10227" max="10227" width="18" style="4" customWidth="1"/>
    <col min="10228" max="10228" width="7" style="4" customWidth="1"/>
    <col min="10229" max="10229" width="8" style="4" customWidth="1"/>
    <col min="10230" max="10230" width="19.5703125" style="4" customWidth="1"/>
    <col min="10231" max="10231" width="15" style="4" customWidth="1"/>
    <col min="10232" max="10232" width="15.28515625" style="4" customWidth="1"/>
    <col min="10233" max="10233" width="15.5703125" style="4" customWidth="1"/>
    <col min="10234" max="10234" width="11.5703125" style="4" customWidth="1"/>
    <col min="10235" max="10480" width="8.85546875" style="4" customWidth="1"/>
    <col min="10481" max="10481" width="22.7109375" style="4" customWidth="1"/>
    <col min="10482" max="10482" width="9.140625" style="4"/>
    <col min="10483" max="10483" width="18" style="4" customWidth="1"/>
    <col min="10484" max="10484" width="7" style="4" customWidth="1"/>
    <col min="10485" max="10485" width="8" style="4" customWidth="1"/>
    <col min="10486" max="10486" width="19.5703125" style="4" customWidth="1"/>
    <col min="10487" max="10487" width="15" style="4" customWidth="1"/>
    <col min="10488" max="10488" width="15.28515625" style="4" customWidth="1"/>
    <col min="10489" max="10489" width="15.5703125" style="4" customWidth="1"/>
    <col min="10490" max="10490" width="11.5703125" style="4" customWidth="1"/>
    <col min="10491" max="10736" width="8.85546875" style="4" customWidth="1"/>
    <col min="10737" max="10737" width="22.7109375" style="4" customWidth="1"/>
    <col min="10738" max="10738" width="9.140625" style="4"/>
    <col min="10739" max="10739" width="18" style="4" customWidth="1"/>
    <col min="10740" max="10740" width="7" style="4" customWidth="1"/>
    <col min="10741" max="10741" width="8" style="4" customWidth="1"/>
    <col min="10742" max="10742" width="19.5703125" style="4" customWidth="1"/>
    <col min="10743" max="10743" width="15" style="4" customWidth="1"/>
    <col min="10744" max="10744" width="15.28515625" style="4" customWidth="1"/>
    <col min="10745" max="10745" width="15.5703125" style="4" customWidth="1"/>
    <col min="10746" max="10746" width="11.5703125" style="4" customWidth="1"/>
    <col min="10747" max="10992" width="8.85546875" style="4" customWidth="1"/>
    <col min="10993" max="10993" width="22.7109375" style="4" customWidth="1"/>
    <col min="10994" max="10994" width="9.140625" style="4"/>
    <col min="10995" max="10995" width="18" style="4" customWidth="1"/>
    <col min="10996" max="10996" width="7" style="4" customWidth="1"/>
    <col min="10997" max="10997" width="8" style="4" customWidth="1"/>
    <col min="10998" max="10998" width="19.5703125" style="4" customWidth="1"/>
    <col min="10999" max="10999" width="15" style="4" customWidth="1"/>
    <col min="11000" max="11000" width="15.28515625" style="4" customWidth="1"/>
    <col min="11001" max="11001" width="15.5703125" style="4" customWidth="1"/>
    <col min="11002" max="11002" width="11.5703125" style="4" customWidth="1"/>
    <col min="11003" max="11248" width="8.85546875" style="4" customWidth="1"/>
    <col min="11249" max="11249" width="22.7109375" style="4" customWidth="1"/>
    <col min="11250" max="11250" width="9.140625" style="4"/>
    <col min="11251" max="11251" width="18" style="4" customWidth="1"/>
    <col min="11252" max="11252" width="7" style="4" customWidth="1"/>
    <col min="11253" max="11253" width="8" style="4" customWidth="1"/>
    <col min="11254" max="11254" width="19.5703125" style="4" customWidth="1"/>
    <col min="11255" max="11255" width="15" style="4" customWidth="1"/>
    <col min="11256" max="11256" width="15.28515625" style="4" customWidth="1"/>
    <col min="11257" max="11257" width="15.5703125" style="4" customWidth="1"/>
    <col min="11258" max="11258" width="11.5703125" style="4" customWidth="1"/>
    <col min="11259" max="11504" width="8.85546875" style="4" customWidth="1"/>
    <col min="11505" max="11505" width="22.7109375" style="4" customWidth="1"/>
    <col min="11506" max="11506" width="9.140625" style="4"/>
    <col min="11507" max="11507" width="18" style="4" customWidth="1"/>
    <col min="11508" max="11508" width="7" style="4" customWidth="1"/>
    <col min="11509" max="11509" width="8" style="4" customWidth="1"/>
    <col min="11510" max="11510" width="19.5703125" style="4" customWidth="1"/>
    <col min="11511" max="11511" width="15" style="4" customWidth="1"/>
    <col min="11512" max="11512" width="15.28515625" style="4" customWidth="1"/>
    <col min="11513" max="11513" width="15.5703125" style="4" customWidth="1"/>
    <col min="11514" max="11514" width="11.5703125" style="4" customWidth="1"/>
    <col min="11515" max="11760" width="8.85546875" style="4" customWidth="1"/>
    <col min="11761" max="11761" width="22.7109375" style="4" customWidth="1"/>
    <col min="11762" max="11762" width="9.140625" style="4"/>
    <col min="11763" max="11763" width="18" style="4" customWidth="1"/>
    <col min="11764" max="11764" width="7" style="4" customWidth="1"/>
    <col min="11765" max="11765" width="8" style="4" customWidth="1"/>
    <col min="11766" max="11766" width="19.5703125" style="4" customWidth="1"/>
    <col min="11767" max="11767" width="15" style="4" customWidth="1"/>
    <col min="11768" max="11768" width="15.28515625" style="4" customWidth="1"/>
    <col min="11769" max="11769" width="15.5703125" style="4" customWidth="1"/>
    <col min="11770" max="11770" width="11.5703125" style="4" customWidth="1"/>
    <col min="11771" max="12016" width="8.85546875" style="4" customWidth="1"/>
    <col min="12017" max="12017" width="22.7109375" style="4" customWidth="1"/>
    <col min="12018" max="12018" width="9.140625" style="4"/>
    <col min="12019" max="12019" width="18" style="4" customWidth="1"/>
    <col min="12020" max="12020" width="7" style="4" customWidth="1"/>
    <col min="12021" max="12021" width="8" style="4" customWidth="1"/>
    <col min="12022" max="12022" width="19.5703125" style="4" customWidth="1"/>
    <col min="12023" max="12023" width="15" style="4" customWidth="1"/>
    <col min="12024" max="12024" width="15.28515625" style="4" customWidth="1"/>
    <col min="12025" max="12025" width="15.5703125" style="4" customWidth="1"/>
    <col min="12026" max="12026" width="11.5703125" style="4" customWidth="1"/>
    <col min="12027" max="12272" width="8.85546875" style="4" customWidth="1"/>
    <col min="12273" max="12273" width="22.7109375" style="4" customWidth="1"/>
    <col min="12274" max="12274" width="9.140625" style="4"/>
    <col min="12275" max="12275" width="18" style="4" customWidth="1"/>
    <col min="12276" max="12276" width="7" style="4" customWidth="1"/>
    <col min="12277" max="12277" width="8" style="4" customWidth="1"/>
    <col min="12278" max="12278" width="19.5703125" style="4" customWidth="1"/>
    <col min="12279" max="12279" width="15" style="4" customWidth="1"/>
    <col min="12280" max="12280" width="15.28515625" style="4" customWidth="1"/>
    <col min="12281" max="12281" width="15.5703125" style="4" customWidth="1"/>
    <col min="12282" max="12282" width="11.5703125" style="4" customWidth="1"/>
    <col min="12283" max="12528" width="8.85546875" style="4" customWidth="1"/>
    <col min="12529" max="12529" width="22.7109375" style="4" customWidth="1"/>
    <col min="12530" max="12530" width="9.140625" style="4"/>
    <col min="12531" max="12531" width="18" style="4" customWidth="1"/>
    <col min="12532" max="12532" width="7" style="4" customWidth="1"/>
    <col min="12533" max="12533" width="8" style="4" customWidth="1"/>
    <col min="12534" max="12534" width="19.5703125" style="4" customWidth="1"/>
    <col min="12535" max="12535" width="15" style="4" customWidth="1"/>
    <col min="12536" max="12536" width="15.28515625" style="4" customWidth="1"/>
    <col min="12537" max="12537" width="15.5703125" style="4" customWidth="1"/>
    <col min="12538" max="12538" width="11.5703125" style="4" customWidth="1"/>
    <col min="12539" max="12784" width="8.85546875" style="4" customWidth="1"/>
    <col min="12785" max="12785" width="22.7109375" style="4" customWidth="1"/>
    <col min="12786" max="12786" width="9.140625" style="4"/>
    <col min="12787" max="12787" width="18" style="4" customWidth="1"/>
    <col min="12788" max="12788" width="7" style="4" customWidth="1"/>
    <col min="12789" max="12789" width="8" style="4" customWidth="1"/>
    <col min="12790" max="12790" width="19.5703125" style="4" customWidth="1"/>
    <col min="12791" max="12791" width="15" style="4" customWidth="1"/>
    <col min="12792" max="12792" width="15.28515625" style="4" customWidth="1"/>
    <col min="12793" max="12793" width="15.5703125" style="4" customWidth="1"/>
    <col min="12794" max="12794" width="11.5703125" style="4" customWidth="1"/>
    <col min="12795" max="13040" width="8.85546875" style="4" customWidth="1"/>
    <col min="13041" max="13041" width="22.7109375" style="4" customWidth="1"/>
    <col min="13042" max="13042" width="9.140625" style="4"/>
    <col min="13043" max="13043" width="18" style="4" customWidth="1"/>
    <col min="13044" max="13044" width="7" style="4" customWidth="1"/>
    <col min="13045" max="13045" width="8" style="4" customWidth="1"/>
    <col min="13046" max="13046" width="19.5703125" style="4" customWidth="1"/>
    <col min="13047" max="13047" width="15" style="4" customWidth="1"/>
    <col min="13048" max="13048" width="15.28515625" style="4" customWidth="1"/>
    <col min="13049" max="13049" width="15.5703125" style="4" customWidth="1"/>
    <col min="13050" max="13050" width="11.5703125" style="4" customWidth="1"/>
    <col min="13051" max="13296" width="8.85546875" style="4" customWidth="1"/>
    <col min="13297" max="13297" width="22.7109375" style="4" customWidth="1"/>
    <col min="13298" max="13298" width="9.140625" style="4"/>
    <col min="13299" max="13299" width="18" style="4" customWidth="1"/>
    <col min="13300" max="13300" width="7" style="4" customWidth="1"/>
    <col min="13301" max="13301" width="8" style="4" customWidth="1"/>
    <col min="13302" max="13302" width="19.5703125" style="4" customWidth="1"/>
    <col min="13303" max="13303" width="15" style="4" customWidth="1"/>
    <col min="13304" max="13304" width="15.28515625" style="4" customWidth="1"/>
    <col min="13305" max="13305" width="15.5703125" style="4" customWidth="1"/>
    <col min="13306" max="13306" width="11.5703125" style="4" customWidth="1"/>
    <col min="13307" max="13552" width="8.85546875" style="4" customWidth="1"/>
    <col min="13553" max="13553" width="22.7109375" style="4" customWidth="1"/>
    <col min="13554" max="13554" width="9.140625" style="4"/>
    <col min="13555" max="13555" width="18" style="4" customWidth="1"/>
    <col min="13556" max="13556" width="7" style="4" customWidth="1"/>
    <col min="13557" max="13557" width="8" style="4" customWidth="1"/>
    <col min="13558" max="13558" width="19.5703125" style="4" customWidth="1"/>
    <col min="13559" max="13559" width="15" style="4" customWidth="1"/>
    <col min="13560" max="13560" width="15.28515625" style="4" customWidth="1"/>
    <col min="13561" max="13561" width="15.5703125" style="4" customWidth="1"/>
    <col min="13562" max="13562" width="11.5703125" style="4" customWidth="1"/>
    <col min="13563" max="13808" width="8.85546875" style="4" customWidth="1"/>
    <col min="13809" max="13809" width="22.7109375" style="4" customWidth="1"/>
    <col min="13810" max="13810" width="9.140625" style="4"/>
    <col min="13811" max="13811" width="18" style="4" customWidth="1"/>
    <col min="13812" max="13812" width="7" style="4" customWidth="1"/>
    <col min="13813" max="13813" width="8" style="4" customWidth="1"/>
    <col min="13814" max="13814" width="19.5703125" style="4" customWidth="1"/>
    <col min="13815" max="13815" width="15" style="4" customWidth="1"/>
    <col min="13816" max="13816" width="15.28515625" style="4" customWidth="1"/>
    <col min="13817" max="13817" width="15.5703125" style="4" customWidth="1"/>
    <col min="13818" max="13818" width="11.5703125" style="4" customWidth="1"/>
    <col min="13819" max="14064" width="8.85546875" style="4" customWidth="1"/>
    <col min="14065" max="14065" width="22.7109375" style="4" customWidth="1"/>
    <col min="14066" max="14066" width="9.140625" style="4"/>
    <col min="14067" max="14067" width="18" style="4" customWidth="1"/>
    <col min="14068" max="14068" width="7" style="4" customWidth="1"/>
    <col min="14069" max="14069" width="8" style="4" customWidth="1"/>
    <col min="14070" max="14070" width="19.5703125" style="4" customWidth="1"/>
    <col min="14071" max="14071" width="15" style="4" customWidth="1"/>
    <col min="14072" max="14072" width="15.28515625" style="4" customWidth="1"/>
    <col min="14073" max="14073" width="15.5703125" style="4" customWidth="1"/>
    <col min="14074" max="14074" width="11.5703125" style="4" customWidth="1"/>
    <col min="14075" max="14320" width="8.85546875" style="4" customWidth="1"/>
    <col min="14321" max="14321" width="22.7109375" style="4" customWidth="1"/>
    <col min="14322" max="14322" width="9.140625" style="4"/>
    <col min="14323" max="14323" width="18" style="4" customWidth="1"/>
    <col min="14324" max="14324" width="7" style="4" customWidth="1"/>
    <col min="14325" max="14325" width="8" style="4" customWidth="1"/>
    <col min="14326" max="14326" width="19.5703125" style="4" customWidth="1"/>
    <col min="14327" max="14327" width="15" style="4" customWidth="1"/>
    <col min="14328" max="14328" width="15.28515625" style="4" customWidth="1"/>
    <col min="14329" max="14329" width="15.5703125" style="4" customWidth="1"/>
    <col min="14330" max="14330" width="11.5703125" style="4" customWidth="1"/>
    <col min="14331" max="14576" width="8.85546875" style="4" customWidth="1"/>
    <col min="14577" max="14577" width="22.7109375" style="4" customWidth="1"/>
    <col min="14578" max="14578" width="9.140625" style="4"/>
    <col min="14579" max="14579" width="18" style="4" customWidth="1"/>
    <col min="14580" max="14580" width="7" style="4" customWidth="1"/>
    <col min="14581" max="14581" width="8" style="4" customWidth="1"/>
    <col min="14582" max="14582" width="19.5703125" style="4" customWidth="1"/>
    <col min="14583" max="14583" width="15" style="4" customWidth="1"/>
    <col min="14584" max="14584" width="15.28515625" style="4" customWidth="1"/>
    <col min="14585" max="14585" width="15.5703125" style="4" customWidth="1"/>
    <col min="14586" max="14586" width="11.5703125" style="4" customWidth="1"/>
    <col min="14587" max="14832" width="8.85546875" style="4" customWidth="1"/>
    <col min="14833" max="14833" width="22.7109375" style="4" customWidth="1"/>
    <col min="14834" max="14834" width="9.140625" style="4"/>
    <col min="14835" max="14835" width="18" style="4" customWidth="1"/>
    <col min="14836" max="14836" width="7" style="4" customWidth="1"/>
    <col min="14837" max="14837" width="8" style="4" customWidth="1"/>
    <col min="14838" max="14838" width="19.5703125" style="4" customWidth="1"/>
    <col min="14839" max="14839" width="15" style="4" customWidth="1"/>
    <col min="14840" max="14840" width="15.28515625" style="4" customWidth="1"/>
    <col min="14841" max="14841" width="15.5703125" style="4" customWidth="1"/>
    <col min="14842" max="14842" width="11.5703125" style="4" customWidth="1"/>
    <col min="14843" max="15088" width="8.85546875" style="4" customWidth="1"/>
    <col min="15089" max="15089" width="22.7109375" style="4" customWidth="1"/>
    <col min="15090" max="15090" width="9.140625" style="4"/>
    <col min="15091" max="15091" width="18" style="4" customWidth="1"/>
    <col min="15092" max="15092" width="7" style="4" customWidth="1"/>
    <col min="15093" max="15093" width="8" style="4" customWidth="1"/>
    <col min="15094" max="15094" width="19.5703125" style="4" customWidth="1"/>
    <col min="15095" max="15095" width="15" style="4" customWidth="1"/>
    <col min="15096" max="15096" width="15.28515625" style="4" customWidth="1"/>
    <col min="15097" max="15097" width="15.5703125" style="4" customWidth="1"/>
    <col min="15098" max="15098" width="11.5703125" style="4" customWidth="1"/>
    <col min="15099" max="15344" width="8.85546875" style="4" customWidth="1"/>
    <col min="15345" max="15345" width="22.7109375" style="4" customWidth="1"/>
    <col min="15346" max="15346" width="9.140625" style="4"/>
    <col min="15347" max="15347" width="18" style="4" customWidth="1"/>
    <col min="15348" max="15348" width="7" style="4" customWidth="1"/>
    <col min="15349" max="15349" width="8" style="4" customWidth="1"/>
    <col min="15350" max="15350" width="19.5703125" style="4" customWidth="1"/>
    <col min="15351" max="15351" width="15" style="4" customWidth="1"/>
    <col min="15352" max="15352" width="15.28515625" style="4" customWidth="1"/>
    <col min="15353" max="15353" width="15.5703125" style="4" customWidth="1"/>
    <col min="15354" max="15354" width="11.5703125" style="4" customWidth="1"/>
    <col min="15355" max="15600" width="8.85546875" style="4" customWidth="1"/>
    <col min="15601" max="15601" width="22.7109375" style="4" customWidth="1"/>
    <col min="15602" max="15602" width="9.140625" style="4"/>
    <col min="15603" max="15603" width="18" style="4" customWidth="1"/>
    <col min="15604" max="15604" width="7" style="4" customWidth="1"/>
    <col min="15605" max="15605" width="8" style="4" customWidth="1"/>
    <col min="15606" max="15606" width="19.5703125" style="4" customWidth="1"/>
    <col min="15607" max="15607" width="15" style="4" customWidth="1"/>
    <col min="15608" max="15608" width="15.28515625" style="4" customWidth="1"/>
    <col min="15609" max="15609" width="15.5703125" style="4" customWidth="1"/>
    <col min="15610" max="15610" width="11.5703125" style="4" customWidth="1"/>
    <col min="15611" max="15856" width="8.85546875" style="4" customWidth="1"/>
    <col min="15857" max="15857" width="22.7109375" style="4" customWidth="1"/>
    <col min="15858" max="15858" width="9.140625" style="4"/>
    <col min="15859" max="15859" width="18" style="4" customWidth="1"/>
    <col min="15860" max="15860" width="7" style="4" customWidth="1"/>
    <col min="15861" max="15861" width="8" style="4" customWidth="1"/>
    <col min="15862" max="15862" width="19.5703125" style="4" customWidth="1"/>
    <col min="15863" max="15863" width="15" style="4" customWidth="1"/>
    <col min="15864" max="15864" width="15.28515625" style="4" customWidth="1"/>
    <col min="15865" max="15865" width="15.5703125" style="4" customWidth="1"/>
    <col min="15866" max="15866" width="11.5703125" style="4" customWidth="1"/>
    <col min="15867" max="16112" width="8.85546875" style="4" customWidth="1"/>
    <col min="16113" max="16113" width="22.7109375" style="4" customWidth="1"/>
    <col min="16114" max="16114" width="9.140625" style="4"/>
    <col min="16115" max="16115" width="18" style="4" customWidth="1"/>
    <col min="16116" max="16116" width="7" style="4" customWidth="1"/>
    <col min="16117" max="16117" width="8" style="4" customWidth="1"/>
    <col min="16118" max="16118" width="19.5703125" style="4" customWidth="1"/>
    <col min="16119" max="16119" width="15" style="4" customWidth="1"/>
    <col min="16120" max="16120" width="15.28515625" style="4" customWidth="1"/>
    <col min="16121" max="16121" width="15.5703125" style="4" customWidth="1"/>
    <col min="16122" max="16122" width="11.5703125" style="4" customWidth="1"/>
    <col min="16123" max="16368" width="8.85546875" style="4" customWidth="1"/>
    <col min="16369" max="16384" width="22.7109375" style="4" customWidth="1"/>
  </cols>
  <sheetData>
    <row r="4" spans="1:8" ht="18.75" x14ac:dyDescent="0.25">
      <c r="B4" s="59" t="s">
        <v>0</v>
      </c>
      <c r="C4" s="59"/>
      <c r="D4" s="59"/>
      <c r="E4" s="59"/>
    </row>
    <row r="5" spans="1:8" ht="15.75" x14ac:dyDescent="0.25">
      <c r="B5" s="50" t="s">
        <v>233</v>
      </c>
      <c r="C5" s="50"/>
      <c r="D5" s="50"/>
      <c r="E5" s="50"/>
    </row>
    <row r="6" spans="1:8" x14ac:dyDescent="0.25">
      <c r="B6" s="7"/>
    </row>
    <row r="7" spans="1:8" ht="13.5" thickBot="1" x14ac:dyDescent="0.3"/>
    <row r="8" spans="1:8" s="12" customFormat="1" ht="51.75" thickBot="1" x14ac:dyDescent="0.3">
      <c r="A8" s="8" t="s">
        <v>1</v>
      </c>
      <c r="B8" s="9" t="s">
        <v>2</v>
      </c>
      <c r="C8" s="10" t="s">
        <v>3</v>
      </c>
      <c r="D8" s="11" t="s">
        <v>4</v>
      </c>
      <c r="E8" s="11" t="s">
        <v>97</v>
      </c>
      <c r="F8" s="11" t="s">
        <v>98</v>
      </c>
      <c r="H8" s="54" t="s">
        <v>98</v>
      </c>
    </row>
    <row r="9" spans="1:8" x14ac:dyDescent="0.25">
      <c r="A9" s="60" t="s">
        <v>5</v>
      </c>
      <c r="B9" s="22" t="s">
        <v>6</v>
      </c>
      <c r="C9" s="18"/>
      <c r="D9" s="23"/>
      <c r="E9" s="24"/>
      <c r="F9" s="25"/>
      <c r="H9" s="55"/>
    </row>
    <row r="10" spans="1:8" ht="15" x14ac:dyDescent="0.25">
      <c r="A10" s="60"/>
      <c r="B10" s="26" t="s">
        <v>99</v>
      </c>
      <c r="C10" s="13" t="s">
        <v>7</v>
      </c>
      <c r="D10" s="19">
        <v>160</v>
      </c>
      <c r="E10" s="27">
        <v>7.0140600000000008E-3</v>
      </c>
      <c r="F10" s="28">
        <v>0.13469664300000003</v>
      </c>
      <c r="G10" s="51">
        <v>0.1</v>
      </c>
      <c r="H10" s="53">
        <f>F10-F10*G10</f>
        <v>0.12122697870000003</v>
      </c>
    </row>
    <row r="11" spans="1:8" ht="15" x14ac:dyDescent="0.25">
      <c r="A11" s="60"/>
      <c r="B11" s="26" t="s">
        <v>100</v>
      </c>
      <c r="C11" s="13" t="s">
        <v>8</v>
      </c>
      <c r="D11" s="13">
        <v>160</v>
      </c>
      <c r="E11" s="27">
        <v>3.2782500000000003E-3</v>
      </c>
      <c r="F11" s="28">
        <v>0.13824566250000001</v>
      </c>
      <c r="G11" s="51">
        <v>0.1</v>
      </c>
      <c r="H11" s="53">
        <f t="shared" ref="H11:H74" si="0">F11-F11*G11</f>
        <v>0.12442109625</v>
      </c>
    </row>
    <row r="12" spans="1:8" ht="15" x14ac:dyDescent="0.25">
      <c r="A12" s="60"/>
      <c r="B12" s="29" t="s">
        <v>9</v>
      </c>
      <c r="C12" s="13" t="s">
        <v>7</v>
      </c>
      <c r="D12" s="30"/>
      <c r="E12" s="27"/>
      <c r="F12" s="28"/>
      <c r="G12" s="51">
        <v>0.1</v>
      </c>
      <c r="H12" s="53"/>
    </row>
    <row r="13" spans="1:8" ht="15" x14ac:dyDescent="0.25">
      <c r="A13" s="60"/>
      <c r="B13" s="26" t="s">
        <v>101</v>
      </c>
      <c r="C13" s="13"/>
      <c r="D13" s="19">
        <v>250</v>
      </c>
      <c r="E13" s="27">
        <v>3.3555330000000001E-2</v>
      </c>
      <c r="F13" s="28">
        <v>0.1889974365</v>
      </c>
      <c r="G13" s="51">
        <v>0.1</v>
      </c>
      <c r="H13" s="53">
        <f t="shared" si="0"/>
        <v>0.17009769285000001</v>
      </c>
    </row>
    <row r="14" spans="1:8" ht="15" x14ac:dyDescent="0.25">
      <c r="A14" s="60"/>
      <c r="B14" s="26" t="s">
        <v>102</v>
      </c>
      <c r="C14" s="13"/>
      <c r="D14" s="13">
        <v>400</v>
      </c>
      <c r="E14" s="27">
        <v>1.018164E-2</v>
      </c>
      <c r="F14" s="28">
        <v>0.34372744199999999</v>
      </c>
      <c r="G14" s="51">
        <v>0.1</v>
      </c>
      <c r="H14" s="53">
        <f t="shared" si="0"/>
        <v>0.30935469780000002</v>
      </c>
    </row>
    <row r="15" spans="1:8" ht="15" x14ac:dyDescent="0.25">
      <c r="A15" s="60"/>
      <c r="B15" s="26" t="s">
        <v>103</v>
      </c>
      <c r="C15" s="13"/>
      <c r="D15" s="13">
        <v>160</v>
      </c>
      <c r="E15" s="27">
        <v>9.1363200000000016E-3</v>
      </c>
      <c r="F15" s="28">
        <v>0.13268049600000001</v>
      </c>
      <c r="G15" s="51">
        <v>0.1</v>
      </c>
      <c r="H15" s="53">
        <f t="shared" si="0"/>
        <v>0.11941244640000001</v>
      </c>
    </row>
    <row r="16" spans="1:8" ht="15.75" thickBot="1" x14ac:dyDescent="0.3">
      <c r="A16" s="60"/>
      <c r="B16" s="31" t="s">
        <v>104</v>
      </c>
      <c r="C16" s="19"/>
      <c r="D16" s="19">
        <v>630</v>
      </c>
      <c r="E16" s="32">
        <v>1.1363669999999999E-2</v>
      </c>
      <c r="F16" s="33">
        <v>0.54580951349999995</v>
      </c>
      <c r="G16" s="51">
        <v>0.1</v>
      </c>
      <c r="H16" s="53">
        <f t="shared" si="0"/>
        <v>0.49122856214999994</v>
      </c>
    </row>
    <row r="17" spans="1:8" ht="15" x14ac:dyDescent="0.25">
      <c r="A17" s="56" t="s">
        <v>10</v>
      </c>
      <c r="B17" s="47" t="s">
        <v>11</v>
      </c>
      <c r="C17" s="5" t="s">
        <v>12</v>
      </c>
      <c r="D17" s="34"/>
      <c r="E17" s="35"/>
      <c r="F17" s="36"/>
      <c r="G17" s="51">
        <v>0.1</v>
      </c>
      <c r="H17" s="53"/>
    </row>
    <row r="18" spans="1:8" ht="15" x14ac:dyDescent="0.25">
      <c r="A18" s="57"/>
      <c r="B18" s="15" t="s">
        <v>105</v>
      </c>
      <c r="C18" s="13"/>
      <c r="D18" s="13">
        <v>160</v>
      </c>
      <c r="E18" s="27">
        <v>1.6447980000000001E-2</v>
      </c>
      <c r="F18" s="28">
        <v>0.12573441900000001</v>
      </c>
      <c r="G18" s="51">
        <v>0.1</v>
      </c>
      <c r="H18" s="53">
        <f t="shared" si="0"/>
        <v>0.1131609771</v>
      </c>
    </row>
    <row r="19" spans="1:8" ht="15" x14ac:dyDescent="0.25">
      <c r="A19" s="57"/>
      <c r="B19" s="15" t="s">
        <v>106</v>
      </c>
      <c r="C19" s="13"/>
      <c r="D19" s="13">
        <v>250</v>
      </c>
      <c r="E19" s="27">
        <v>1.357335E-2</v>
      </c>
      <c r="F19" s="28">
        <v>0.20798031749999998</v>
      </c>
      <c r="G19" s="51">
        <v>0.1</v>
      </c>
      <c r="H19" s="53">
        <f t="shared" si="0"/>
        <v>0.18718228574999998</v>
      </c>
    </row>
    <row r="20" spans="1:8" ht="15" x14ac:dyDescent="0.25">
      <c r="A20" s="57"/>
      <c r="B20" s="15" t="s">
        <v>107</v>
      </c>
      <c r="C20" s="13"/>
      <c r="D20" s="13">
        <v>160</v>
      </c>
      <c r="E20" s="27">
        <v>4.9104000000000005E-3</v>
      </c>
      <c r="F20" s="28">
        <v>0.13669512</v>
      </c>
      <c r="G20" s="51">
        <v>0.1</v>
      </c>
      <c r="H20" s="53">
        <f t="shared" si="0"/>
        <v>0.12302560800000001</v>
      </c>
    </row>
    <row r="21" spans="1:8" ht="15" x14ac:dyDescent="0.25">
      <c r="A21" s="57"/>
      <c r="B21" s="15" t="s">
        <v>108</v>
      </c>
      <c r="C21" s="13"/>
      <c r="D21" s="13">
        <v>160</v>
      </c>
      <c r="E21" s="27">
        <v>1.6225710000000004E-2</v>
      </c>
      <c r="F21" s="28">
        <v>0.12594557550000002</v>
      </c>
      <c r="G21" s="51">
        <v>0.1</v>
      </c>
      <c r="H21" s="53">
        <f t="shared" si="0"/>
        <v>0.11335101795000002</v>
      </c>
    </row>
    <row r="22" spans="1:8" ht="15" x14ac:dyDescent="0.25">
      <c r="A22" s="57"/>
      <c r="B22" s="46" t="s">
        <v>13</v>
      </c>
      <c r="C22" s="13" t="s">
        <v>14</v>
      </c>
      <c r="D22" s="37"/>
      <c r="E22" s="27"/>
      <c r="F22" s="28"/>
      <c r="G22" s="51">
        <v>0.1</v>
      </c>
      <c r="H22" s="53"/>
    </row>
    <row r="23" spans="1:8" ht="15" x14ac:dyDescent="0.25">
      <c r="A23" s="57"/>
      <c r="B23" s="15" t="s">
        <v>109</v>
      </c>
      <c r="C23" s="13"/>
      <c r="D23" s="13">
        <v>250</v>
      </c>
      <c r="E23" s="27">
        <v>1.178031E-2</v>
      </c>
      <c r="F23" s="28">
        <v>0.20968370550000001</v>
      </c>
      <c r="G23" s="51">
        <v>0.1</v>
      </c>
      <c r="H23" s="53">
        <f t="shared" si="0"/>
        <v>0.18871533495000001</v>
      </c>
    </row>
    <row r="24" spans="1:8" ht="15" x14ac:dyDescent="0.25">
      <c r="A24" s="57"/>
      <c r="B24" s="46" t="s">
        <v>15</v>
      </c>
      <c r="C24" s="13" t="s">
        <v>16</v>
      </c>
      <c r="D24" s="14"/>
      <c r="E24" s="27"/>
      <c r="F24" s="28"/>
      <c r="G24" s="51">
        <v>0.1</v>
      </c>
      <c r="H24" s="53"/>
    </row>
    <row r="25" spans="1:8" ht="15" x14ac:dyDescent="0.25">
      <c r="A25" s="57"/>
      <c r="B25" s="15" t="s">
        <v>110</v>
      </c>
      <c r="C25" s="13"/>
      <c r="D25" s="13">
        <v>160</v>
      </c>
      <c r="E25" s="27">
        <v>9.335340000000001E-3</v>
      </c>
      <c r="F25" s="28">
        <v>0.13249142700000002</v>
      </c>
      <c r="G25" s="51">
        <v>0.1</v>
      </c>
      <c r="H25" s="53">
        <f t="shared" si="0"/>
        <v>0.11924228430000001</v>
      </c>
    </row>
    <row r="26" spans="1:8" ht="15" x14ac:dyDescent="0.25">
      <c r="A26" s="57"/>
      <c r="B26" s="46" t="s">
        <v>17</v>
      </c>
      <c r="C26" s="13"/>
      <c r="D26" s="14"/>
      <c r="E26" s="27"/>
      <c r="F26" s="28"/>
      <c r="G26" s="51">
        <v>0.1</v>
      </c>
      <c r="H26" s="53"/>
    </row>
    <row r="27" spans="1:8" ht="15" x14ac:dyDescent="0.25">
      <c r="A27" s="57"/>
      <c r="B27" s="15" t="s">
        <v>111</v>
      </c>
      <c r="C27" s="13" t="s">
        <v>18</v>
      </c>
      <c r="D27" s="13">
        <v>100</v>
      </c>
      <c r="E27" s="27">
        <v>5.0908200000000002E-3</v>
      </c>
      <c r="F27" s="28">
        <v>8.3513720999999999E-2</v>
      </c>
      <c r="G27" s="51">
        <v>0.1</v>
      </c>
      <c r="H27" s="53">
        <f t="shared" si="0"/>
        <v>7.5162348899999995E-2</v>
      </c>
    </row>
    <row r="28" spans="1:8" ht="15.75" thickBot="1" x14ac:dyDescent="0.3">
      <c r="A28" s="57"/>
      <c r="B28" s="48" t="s">
        <v>112</v>
      </c>
      <c r="C28" s="19" t="s">
        <v>19</v>
      </c>
      <c r="D28" s="19">
        <v>250</v>
      </c>
      <c r="E28" s="32">
        <v>4.0175999999999996E-3</v>
      </c>
      <c r="F28" s="33">
        <v>0.21705827999999999</v>
      </c>
      <c r="G28" s="51">
        <v>0.1</v>
      </c>
      <c r="H28" s="53">
        <f t="shared" si="0"/>
        <v>0.19535245199999998</v>
      </c>
    </row>
    <row r="29" spans="1:8" ht="15" x14ac:dyDescent="0.25">
      <c r="A29" s="56" t="s">
        <v>20</v>
      </c>
      <c r="B29" s="47" t="s">
        <v>21</v>
      </c>
      <c r="C29" s="5" t="s">
        <v>22</v>
      </c>
      <c r="D29" s="44"/>
      <c r="E29" s="35"/>
      <c r="F29" s="36"/>
      <c r="G29" s="51">
        <v>0.1</v>
      </c>
      <c r="H29" s="53"/>
    </row>
    <row r="30" spans="1:8" ht="15" x14ac:dyDescent="0.25">
      <c r="A30" s="57"/>
      <c r="B30" s="15" t="s">
        <v>113</v>
      </c>
      <c r="C30" s="13"/>
      <c r="D30" s="13">
        <v>160</v>
      </c>
      <c r="E30" s="27">
        <v>1.247409E-2</v>
      </c>
      <c r="F30" s="28">
        <v>0.12950961450000001</v>
      </c>
      <c r="G30" s="51">
        <v>0.1</v>
      </c>
      <c r="H30" s="53">
        <f t="shared" si="0"/>
        <v>0.11655865305</v>
      </c>
    </row>
    <row r="31" spans="1:8" ht="15" x14ac:dyDescent="0.25">
      <c r="A31" s="57"/>
      <c r="B31" s="46" t="s">
        <v>23</v>
      </c>
      <c r="C31" s="13" t="s">
        <v>22</v>
      </c>
      <c r="D31" s="37"/>
      <c r="E31" s="27"/>
      <c r="F31" s="28"/>
      <c r="G31" s="51">
        <v>0.1</v>
      </c>
      <c r="H31" s="53"/>
    </row>
    <row r="32" spans="1:8" ht="15" x14ac:dyDescent="0.25">
      <c r="A32" s="57"/>
      <c r="B32" s="15" t="s">
        <v>114</v>
      </c>
      <c r="C32" s="13"/>
      <c r="D32" s="13">
        <v>160</v>
      </c>
      <c r="E32" s="27">
        <v>9.9798300000000003E-3</v>
      </c>
      <c r="F32" s="28">
        <v>0.13187916150000001</v>
      </c>
      <c r="G32" s="51">
        <v>0.1</v>
      </c>
      <c r="H32" s="53">
        <f t="shared" si="0"/>
        <v>0.11869124535</v>
      </c>
    </row>
    <row r="33" spans="1:8" ht="15" x14ac:dyDescent="0.25">
      <c r="A33" s="57"/>
      <c r="B33" s="15" t="s">
        <v>115</v>
      </c>
      <c r="C33" s="13"/>
      <c r="D33" s="13">
        <v>250</v>
      </c>
      <c r="E33" s="27">
        <v>1.2647070000000002E-2</v>
      </c>
      <c r="F33" s="28">
        <v>0.20886028349999999</v>
      </c>
      <c r="G33" s="51">
        <v>0.1</v>
      </c>
      <c r="H33" s="53">
        <f t="shared" si="0"/>
        <v>0.18797425514999999</v>
      </c>
    </row>
    <row r="34" spans="1:8" ht="15" x14ac:dyDescent="0.25">
      <c r="A34" s="57"/>
      <c r="B34" s="15" t="s">
        <v>116</v>
      </c>
      <c r="C34" s="13"/>
      <c r="D34" s="13">
        <v>160</v>
      </c>
      <c r="E34" s="27">
        <v>1.3568700000000001E-2</v>
      </c>
      <c r="F34" s="28">
        <v>0.12846973500000003</v>
      </c>
      <c r="G34" s="51">
        <v>0.1</v>
      </c>
      <c r="H34" s="53">
        <f t="shared" si="0"/>
        <v>0.11562276150000003</v>
      </c>
    </row>
    <row r="35" spans="1:8" ht="15" x14ac:dyDescent="0.25">
      <c r="A35" s="57"/>
      <c r="B35" s="15" t="s">
        <v>117</v>
      </c>
      <c r="C35" s="13"/>
      <c r="D35" s="13">
        <v>100</v>
      </c>
      <c r="E35" s="27">
        <v>1.400301E-2</v>
      </c>
      <c r="F35" s="28">
        <v>7.5047140499999998E-2</v>
      </c>
      <c r="G35" s="51">
        <v>0.1</v>
      </c>
      <c r="H35" s="53">
        <f t="shared" si="0"/>
        <v>6.7542426449999998E-2</v>
      </c>
    </row>
    <row r="36" spans="1:8" ht="15" x14ac:dyDescent="0.25">
      <c r="A36" s="57"/>
      <c r="B36" s="15" t="s">
        <v>118</v>
      </c>
      <c r="C36" s="13"/>
      <c r="D36" s="13">
        <v>100</v>
      </c>
      <c r="E36" s="27">
        <v>2.072133E-2</v>
      </c>
      <c r="F36" s="28">
        <v>6.8664736500000004E-2</v>
      </c>
      <c r="G36" s="51">
        <v>0.1</v>
      </c>
      <c r="H36" s="53">
        <f t="shared" si="0"/>
        <v>6.1798262850000001E-2</v>
      </c>
    </row>
    <row r="37" spans="1:8" ht="15" x14ac:dyDescent="0.25">
      <c r="A37" s="57"/>
      <c r="B37" s="15" t="s">
        <v>119</v>
      </c>
      <c r="C37" s="13"/>
      <c r="D37" s="13">
        <v>100</v>
      </c>
      <c r="E37" s="27">
        <v>2.2893809999999997E-2</v>
      </c>
      <c r="F37" s="28">
        <v>6.6600880500000001E-2</v>
      </c>
      <c r="G37" s="51">
        <v>0.1</v>
      </c>
      <c r="H37" s="53">
        <f t="shared" si="0"/>
        <v>5.9940792450000002E-2</v>
      </c>
    </row>
    <row r="38" spans="1:8" ht="15" x14ac:dyDescent="0.25">
      <c r="A38" s="57"/>
      <c r="B38" s="46" t="s">
        <v>24</v>
      </c>
      <c r="C38" s="13" t="s">
        <v>22</v>
      </c>
      <c r="D38" s="41"/>
      <c r="E38" s="27"/>
      <c r="F38" s="28"/>
      <c r="G38" s="51">
        <v>0.1</v>
      </c>
      <c r="H38" s="53"/>
    </row>
    <row r="39" spans="1:8" ht="15" x14ac:dyDescent="0.25">
      <c r="A39" s="57"/>
      <c r="B39" s="15" t="s">
        <v>120</v>
      </c>
      <c r="C39" s="13"/>
      <c r="D39" s="13">
        <v>250</v>
      </c>
      <c r="E39" s="27">
        <v>4.3962960000000002E-2</v>
      </c>
      <c r="F39" s="28">
        <v>0.179110188</v>
      </c>
      <c r="G39" s="51">
        <v>0.1</v>
      </c>
      <c r="H39" s="53">
        <f t="shared" si="0"/>
        <v>0.16119916919999999</v>
      </c>
    </row>
    <row r="40" spans="1:8" ht="15" x14ac:dyDescent="0.25">
      <c r="A40" s="57"/>
      <c r="B40" s="15" t="s">
        <v>121</v>
      </c>
      <c r="C40" s="13"/>
      <c r="D40" s="13">
        <v>160</v>
      </c>
      <c r="E40" s="27">
        <v>1.4638200000000001E-2</v>
      </c>
      <c r="F40" s="28">
        <v>0.12745371000000003</v>
      </c>
      <c r="G40" s="51">
        <v>0.1</v>
      </c>
      <c r="H40" s="53">
        <f t="shared" si="0"/>
        <v>0.11470833900000002</v>
      </c>
    </row>
    <row r="41" spans="1:8" ht="15" x14ac:dyDescent="0.25">
      <c r="A41" s="57"/>
      <c r="B41" s="15" t="s">
        <v>122</v>
      </c>
      <c r="C41" s="13"/>
      <c r="D41" s="13">
        <v>160</v>
      </c>
      <c r="E41" s="27">
        <v>4.2231300000000003E-3</v>
      </c>
      <c r="F41" s="28">
        <v>0.13734802650000003</v>
      </c>
      <c r="G41" s="51">
        <v>0.1</v>
      </c>
      <c r="H41" s="53">
        <f t="shared" si="0"/>
        <v>0.12361322385000002</v>
      </c>
    </row>
    <row r="42" spans="1:8" ht="15" x14ac:dyDescent="0.25">
      <c r="A42" s="57"/>
      <c r="B42" s="46" t="s">
        <v>25</v>
      </c>
      <c r="C42" s="13" t="s">
        <v>26</v>
      </c>
      <c r="D42" s="14"/>
      <c r="E42" s="27"/>
      <c r="F42" s="28"/>
      <c r="G42" s="51">
        <v>0.1</v>
      </c>
      <c r="H42" s="53"/>
    </row>
    <row r="43" spans="1:8" ht="15" x14ac:dyDescent="0.25">
      <c r="A43" s="57"/>
      <c r="B43" s="15" t="s">
        <v>123</v>
      </c>
      <c r="C43" s="13"/>
      <c r="D43" s="13">
        <v>160</v>
      </c>
      <c r="E43" s="27">
        <v>1.650099E-2</v>
      </c>
      <c r="F43" s="28">
        <v>0.12568405950000003</v>
      </c>
      <c r="G43" s="51">
        <v>0.1</v>
      </c>
      <c r="H43" s="53">
        <f t="shared" si="0"/>
        <v>0.11311565355000003</v>
      </c>
    </row>
    <row r="44" spans="1:8" ht="15" x14ac:dyDescent="0.25">
      <c r="A44" s="57"/>
      <c r="B44" s="15" t="s">
        <v>124</v>
      </c>
      <c r="C44" s="13"/>
      <c r="D44" s="13">
        <v>250</v>
      </c>
      <c r="E44" s="27">
        <v>9.5473799999999994E-3</v>
      </c>
      <c r="F44" s="28">
        <v>0.211804989</v>
      </c>
      <c r="G44" s="51">
        <v>0.1</v>
      </c>
      <c r="H44" s="53">
        <f t="shared" si="0"/>
        <v>0.19062449009999999</v>
      </c>
    </row>
    <row r="45" spans="1:8" ht="15" x14ac:dyDescent="0.25">
      <c r="A45" s="57"/>
      <c r="B45" s="46" t="s">
        <v>27</v>
      </c>
      <c r="C45" s="13" t="s">
        <v>28</v>
      </c>
      <c r="D45" s="14"/>
      <c r="E45" s="27"/>
      <c r="F45" s="28"/>
      <c r="G45" s="51">
        <v>0.1</v>
      </c>
      <c r="H45" s="53"/>
    </row>
    <row r="46" spans="1:8" ht="15" x14ac:dyDescent="0.25">
      <c r="A46" s="57"/>
      <c r="B46" s="15" t="s">
        <v>125</v>
      </c>
      <c r="C46" s="4"/>
      <c r="D46" s="13">
        <v>100</v>
      </c>
      <c r="E46" s="27">
        <v>3.0987599999999999E-3</v>
      </c>
      <c r="F46" s="28">
        <v>8.5406177999999985E-2</v>
      </c>
      <c r="G46" s="51">
        <v>0.1</v>
      </c>
      <c r="H46" s="53">
        <f t="shared" si="0"/>
        <v>7.6865560199999988E-2</v>
      </c>
    </row>
    <row r="47" spans="1:8" ht="15" x14ac:dyDescent="0.25">
      <c r="A47" s="57"/>
      <c r="B47" s="46" t="s">
        <v>29</v>
      </c>
      <c r="C47" s="13" t="s">
        <v>30</v>
      </c>
      <c r="D47" s="13"/>
      <c r="E47" s="27"/>
      <c r="F47" s="28"/>
      <c r="G47" s="51">
        <v>0.1</v>
      </c>
      <c r="H47" s="53"/>
    </row>
    <row r="48" spans="1:8" ht="15.75" thickBot="1" x14ac:dyDescent="0.3">
      <c r="A48" s="58"/>
      <c r="B48" s="16" t="s">
        <v>126</v>
      </c>
      <c r="C48" s="6"/>
      <c r="D48" s="6">
        <v>160</v>
      </c>
      <c r="E48" s="38">
        <v>1.7114789999999998E-2</v>
      </c>
      <c r="F48" s="39">
        <v>0.12510094950000003</v>
      </c>
      <c r="G48" s="51">
        <v>0.1</v>
      </c>
      <c r="H48" s="53">
        <f t="shared" si="0"/>
        <v>0.11259085455000002</v>
      </c>
    </row>
    <row r="49" spans="1:8" ht="15" x14ac:dyDescent="0.25">
      <c r="A49" s="57" t="s">
        <v>31</v>
      </c>
      <c r="B49" s="49" t="s">
        <v>32</v>
      </c>
      <c r="C49" s="18" t="s">
        <v>33</v>
      </c>
      <c r="D49" s="43"/>
      <c r="E49" s="20"/>
      <c r="F49" s="21"/>
      <c r="G49" s="51">
        <v>0.1</v>
      </c>
      <c r="H49" s="53"/>
    </row>
    <row r="50" spans="1:8" ht="15" x14ac:dyDescent="0.25">
      <c r="A50" s="57"/>
      <c r="B50" s="15" t="s">
        <v>127</v>
      </c>
      <c r="C50" s="13"/>
      <c r="D50" s="13">
        <v>100</v>
      </c>
      <c r="E50" s="27">
        <v>5.9761800000000002E-3</v>
      </c>
      <c r="F50" s="28">
        <v>8.2672628999999997E-2</v>
      </c>
      <c r="G50" s="51">
        <v>0.1</v>
      </c>
      <c r="H50" s="53">
        <f t="shared" si="0"/>
        <v>7.4405366099999995E-2</v>
      </c>
    </row>
    <row r="51" spans="1:8" ht="15" x14ac:dyDescent="0.25">
      <c r="A51" s="57"/>
      <c r="B51" s="15" t="s">
        <v>128</v>
      </c>
      <c r="C51" s="13"/>
      <c r="D51" s="13">
        <v>250</v>
      </c>
      <c r="E51" s="27">
        <v>1.6516800000000002E-2</v>
      </c>
      <c r="F51" s="28">
        <v>0.20518404000000001</v>
      </c>
      <c r="G51" s="51">
        <v>0.1</v>
      </c>
      <c r="H51" s="53">
        <f t="shared" si="0"/>
        <v>0.18466563600000002</v>
      </c>
    </row>
    <row r="52" spans="1:8" ht="15" x14ac:dyDescent="0.25">
      <c r="A52" s="57"/>
      <c r="B52" s="15" t="s">
        <v>129</v>
      </c>
      <c r="C52" s="13"/>
      <c r="D52" s="13">
        <v>100</v>
      </c>
      <c r="E52" s="27">
        <v>1.2871199999999998E-2</v>
      </c>
      <c r="F52" s="28">
        <v>7.612236E-2</v>
      </c>
      <c r="G52" s="51">
        <v>0.1</v>
      </c>
      <c r="H52" s="53">
        <f t="shared" si="0"/>
        <v>6.8510124000000006E-2</v>
      </c>
    </row>
    <row r="53" spans="1:8" ht="15" x14ac:dyDescent="0.25">
      <c r="A53" s="57"/>
      <c r="B53" s="46" t="s">
        <v>34</v>
      </c>
      <c r="C53" s="13" t="s">
        <v>35</v>
      </c>
      <c r="D53" s="14"/>
      <c r="E53" s="27"/>
      <c r="F53" s="28"/>
      <c r="G53" s="51">
        <v>0.1</v>
      </c>
      <c r="H53" s="53"/>
    </row>
    <row r="54" spans="1:8" ht="15" x14ac:dyDescent="0.25">
      <c r="A54" s="57"/>
      <c r="B54" s="15" t="s">
        <v>130</v>
      </c>
      <c r="C54" s="13"/>
      <c r="D54" s="13">
        <v>250</v>
      </c>
      <c r="E54" s="27">
        <v>1.642008E-2</v>
      </c>
      <c r="F54" s="28">
        <v>0.205275924</v>
      </c>
      <c r="G54" s="51">
        <v>0.1</v>
      </c>
      <c r="H54" s="53">
        <f t="shared" si="0"/>
        <v>0.18474833159999998</v>
      </c>
    </row>
    <row r="55" spans="1:8" ht="15" x14ac:dyDescent="0.25">
      <c r="A55" s="57"/>
      <c r="B55" s="15" t="s">
        <v>131</v>
      </c>
      <c r="C55" s="13"/>
      <c r="D55" s="13">
        <v>160</v>
      </c>
      <c r="E55" s="27">
        <v>4.2408000000000003E-3</v>
      </c>
      <c r="F55" s="28">
        <v>0.13733124000000002</v>
      </c>
      <c r="G55" s="51">
        <v>0.1</v>
      </c>
      <c r="H55" s="53">
        <f t="shared" si="0"/>
        <v>0.12359811600000002</v>
      </c>
    </row>
    <row r="56" spans="1:8" ht="15" x14ac:dyDescent="0.25">
      <c r="A56" s="57"/>
      <c r="B56" s="15" t="s">
        <v>132</v>
      </c>
      <c r="C56" s="13"/>
      <c r="D56" s="13">
        <v>160</v>
      </c>
      <c r="E56" s="27">
        <v>1.8176849999999998E-2</v>
      </c>
      <c r="F56" s="28">
        <v>0.12409199250000001</v>
      </c>
      <c r="G56" s="51">
        <v>0.1</v>
      </c>
      <c r="H56" s="53">
        <f t="shared" si="0"/>
        <v>0.11168279325000001</v>
      </c>
    </row>
    <row r="57" spans="1:8" ht="15" x14ac:dyDescent="0.25">
      <c r="A57" s="57"/>
      <c r="B57" s="46" t="s">
        <v>24</v>
      </c>
      <c r="C57" s="13" t="s">
        <v>33</v>
      </c>
      <c r="D57" s="14"/>
      <c r="E57" s="27"/>
      <c r="F57" s="28"/>
      <c r="G57" s="51">
        <v>0.1</v>
      </c>
      <c r="H57" s="53"/>
    </row>
    <row r="58" spans="1:8" ht="15" x14ac:dyDescent="0.25">
      <c r="A58" s="57"/>
      <c r="B58" s="15" t="s">
        <v>133</v>
      </c>
      <c r="C58" s="13"/>
      <c r="D58" s="13">
        <v>160</v>
      </c>
      <c r="E58" s="27">
        <v>2.0448839999999999E-2</v>
      </c>
      <c r="F58" s="28">
        <v>0.12193360200000002</v>
      </c>
      <c r="G58" s="51">
        <v>0.1</v>
      </c>
      <c r="H58" s="53">
        <f t="shared" si="0"/>
        <v>0.10974024180000001</v>
      </c>
    </row>
    <row r="59" spans="1:8" ht="15" x14ac:dyDescent="0.25">
      <c r="A59" s="57"/>
      <c r="B59" s="15" t="s">
        <v>134</v>
      </c>
      <c r="C59" s="13"/>
      <c r="D59" s="13">
        <v>100</v>
      </c>
      <c r="E59" s="27">
        <v>3.5414400000000003E-3</v>
      </c>
      <c r="F59" s="28">
        <v>8.4985631999999992E-2</v>
      </c>
      <c r="G59" s="51">
        <v>0.1</v>
      </c>
      <c r="H59" s="53">
        <f t="shared" si="0"/>
        <v>7.6487068799999988E-2</v>
      </c>
    </row>
    <row r="60" spans="1:8" ht="15" x14ac:dyDescent="0.25">
      <c r="A60" s="57"/>
      <c r="B60" s="15" t="s">
        <v>135</v>
      </c>
      <c r="C60" s="13"/>
      <c r="D60" s="13">
        <v>250</v>
      </c>
      <c r="E60" s="27">
        <v>1.3336199999999998E-2</v>
      </c>
      <c r="F60" s="28">
        <v>0.20820561000000001</v>
      </c>
      <c r="G60" s="51">
        <v>0.1</v>
      </c>
      <c r="H60" s="53">
        <f t="shared" si="0"/>
        <v>0.18738504900000003</v>
      </c>
    </row>
    <row r="61" spans="1:8" ht="15" x14ac:dyDescent="0.25">
      <c r="A61" s="57"/>
      <c r="B61" s="15" t="s">
        <v>136</v>
      </c>
      <c r="C61" s="13"/>
      <c r="D61" s="13">
        <v>250</v>
      </c>
      <c r="E61" s="27">
        <v>2.020518E-2</v>
      </c>
      <c r="F61" s="28">
        <v>0.20168007900000001</v>
      </c>
      <c r="G61" s="51">
        <v>0.1</v>
      </c>
      <c r="H61" s="53">
        <f t="shared" si="0"/>
        <v>0.18151207110000001</v>
      </c>
    </row>
    <row r="62" spans="1:8" ht="15" x14ac:dyDescent="0.25">
      <c r="A62" s="57"/>
      <c r="B62" s="15" t="s">
        <v>137</v>
      </c>
      <c r="C62" s="13"/>
      <c r="D62" s="13">
        <v>250</v>
      </c>
      <c r="E62" s="27">
        <v>2.247066E-2</v>
      </c>
      <c r="F62" s="28">
        <v>0.19952787299999999</v>
      </c>
      <c r="G62" s="51">
        <v>0.1</v>
      </c>
      <c r="H62" s="53">
        <f t="shared" si="0"/>
        <v>0.1795750857</v>
      </c>
    </row>
    <row r="63" spans="1:8" ht="15" x14ac:dyDescent="0.25">
      <c r="A63" s="57"/>
      <c r="B63" s="15" t="s">
        <v>138</v>
      </c>
      <c r="C63" s="13"/>
      <c r="D63" s="13">
        <v>100</v>
      </c>
      <c r="E63" s="27">
        <v>1.3944420000000001E-2</v>
      </c>
      <c r="F63" s="28">
        <v>7.5102800999999997E-2</v>
      </c>
      <c r="G63" s="51">
        <v>0.1</v>
      </c>
      <c r="H63" s="53">
        <f t="shared" si="0"/>
        <v>6.7592520899999994E-2</v>
      </c>
    </row>
    <row r="64" spans="1:8" ht="15" x14ac:dyDescent="0.25">
      <c r="A64" s="57"/>
      <c r="B64" s="46" t="s">
        <v>36</v>
      </c>
      <c r="C64" s="13" t="s">
        <v>33</v>
      </c>
      <c r="D64" s="14"/>
      <c r="E64" s="27"/>
      <c r="F64" s="28"/>
      <c r="G64" s="51">
        <v>0.1</v>
      </c>
      <c r="H64" s="53"/>
    </row>
    <row r="65" spans="1:8" ht="15" x14ac:dyDescent="0.25">
      <c r="A65" s="57"/>
      <c r="B65" s="15" t="s">
        <v>139</v>
      </c>
      <c r="C65" s="13"/>
      <c r="D65" s="13">
        <v>100</v>
      </c>
      <c r="E65" s="27">
        <v>2.8830000000000001E-3</v>
      </c>
      <c r="F65" s="28">
        <v>8.5611149999999997E-2</v>
      </c>
      <c r="G65" s="51">
        <v>0.1</v>
      </c>
      <c r="H65" s="53">
        <f t="shared" si="0"/>
        <v>7.7050035000000003E-2</v>
      </c>
    </row>
    <row r="66" spans="1:8" ht="15.75" thickBot="1" x14ac:dyDescent="0.3">
      <c r="A66" s="57"/>
      <c r="B66" s="48" t="s">
        <v>140</v>
      </c>
      <c r="C66" s="19"/>
      <c r="D66" s="19">
        <v>100</v>
      </c>
      <c r="E66" s="32">
        <v>5.7548399999999989E-3</v>
      </c>
      <c r="F66" s="33">
        <v>8.2882901999999994E-2</v>
      </c>
      <c r="G66" s="51">
        <v>0.1</v>
      </c>
      <c r="H66" s="53">
        <f t="shared" si="0"/>
        <v>7.4594611799999988E-2</v>
      </c>
    </row>
    <row r="67" spans="1:8" ht="15" x14ac:dyDescent="0.25">
      <c r="A67" s="56" t="s">
        <v>37</v>
      </c>
      <c r="B67" s="47" t="s">
        <v>38</v>
      </c>
      <c r="C67" s="5" t="s">
        <v>39</v>
      </c>
      <c r="D67" s="42"/>
      <c r="E67" s="35"/>
      <c r="F67" s="36"/>
      <c r="G67" s="51">
        <v>0.1</v>
      </c>
      <c r="H67" s="53"/>
    </row>
    <row r="68" spans="1:8" ht="15" x14ac:dyDescent="0.25">
      <c r="A68" s="57"/>
      <c r="B68" s="15" t="s">
        <v>141</v>
      </c>
      <c r="C68" s="13"/>
      <c r="D68" s="13">
        <v>160</v>
      </c>
      <c r="E68" s="27">
        <v>2.3748480000000006E-2</v>
      </c>
      <c r="F68" s="28">
        <v>0.11879894399999999</v>
      </c>
      <c r="G68" s="51">
        <v>0.1</v>
      </c>
      <c r="H68" s="53">
        <f t="shared" si="0"/>
        <v>0.10691904959999998</v>
      </c>
    </row>
    <row r="69" spans="1:8" ht="15" x14ac:dyDescent="0.25">
      <c r="A69" s="57"/>
      <c r="B69" s="15" t="s">
        <v>142</v>
      </c>
      <c r="C69" s="13"/>
      <c r="D69" s="13">
        <v>160</v>
      </c>
      <c r="E69" s="27">
        <v>1.2224849999999999E-2</v>
      </c>
      <c r="F69" s="28">
        <v>0.1297463925</v>
      </c>
      <c r="G69" s="51">
        <v>0.1</v>
      </c>
      <c r="H69" s="53">
        <f t="shared" si="0"/>
        <v>0.11677175325</v>
      </c>
    </row>
    <row r="70" spans="1:8" ht="15" x14ac:dyDescent="0.25">
      <c r="A70" s="57"/>
      <c r="B70" s="15" t="s">
        <v>143</v>
      </c>
      <c r="C70" s="13"/>
      <c r="D70" s="13">
        <v>400</v>
      </c>
      <c r="E70" s="27">
        <v>3.3524640000000001E-2</v>
      </c>
      <c r="F70" s="28">
        <v>0.321551592</v>
      </c>
      <c r="G70" s="51">
        <v>0.1</v>
      </c>
      <c r="H70" s="53">
        <f t="shared" si="0"/>
        <v>0.28939643279999999</v>
      </c>
    </row>
    <row r="71" spans="1:8" ht="15" x14ac:dyDescent="0.25">
      <c r="A71" s="57"/>
      <c r="B71" s="15" t="s">
        <v>144</v>
      </c>
      <c r="C71" s="13"/>
      <c r="D71" s="13">
        <v>160</v>
      </c>
      <c r="E71" s="27">
        <v>1.5507750000000001E-2</v>
      </c>
      <c r="F71" s="28">
        <v>0.1266276375</v>
      </c>
      <c r="G71" s="51">
        <v>0.1</v>
      </c>
      <c r="H71" s="53">
        <f t="shared" si="0"/>
        <v>0.11396487375</v>
      </c>
    </row>
    <row r="72" spans="1:8" ht="15" x14ac:dyDescent="0.25">
      <c r="A72" s="57"/>
      <c r="B72" s="15" t="s">
        <v>145</v>
      </c>
      <c r="C72" s="13"/>
      <c r="D72" s="13">
        <v>100</v>
      </c>
      <c r="E72" s="27">
        <v>8.4676499999999984E-3</v>
      </c>
      <c r="F72" s="28">
        <v>8.0305732500000004E-2</v>
      </c>
      <c r="G72" s="51">
        <v>0.1</v>
      </c>
      <c r="H72" s="53">
        <f t="shared" si="0"/>
        <v>7.2275159249999998E-2</v>
      </c>
    </row>
    <row r="73" spans="1:8" ht="15" x14ac:dyDescent="0.25">
      <c r="A73" s="57"/>
      <c r="B73" s="15" t="s">
        <v>146</v>
      </c>
      <c r="C73" s="13"/>
      <c r="D73" s="13">
        <v>250</v>
      </c>
      <c r="E73" s="27">
        <v>8.9279999999999984E-3</v>
      </c>
      <c r="F73" s="28">
        <v>0.21239340000000001</v>
      </c>
      <c r="G73" s="51">
        <v>0.1</v>
      </c>
      <c r="H73" s="53">
        <f t="shared" si="0"/>
        <v>0.19115406000000001</v>
      </c>
    </row>
    <row r="74" spans="1:8" ht="15" x14ac:dyDescent="0.25">
      <c r="A74" s="57"/>
      <c r="B74" s="15" t="s">
        <v>147</v>
      </c>
      <c r="C74" s="13"/>
      <c r="D74" s="13">
        <v>250</v>
      </c>
      <c r="E74" s="27">
        <v>1.7101769999999999E-2</v>
      </c>
      <c r="F74" s="28">
        <v>0.20462831850000002</v>
      </c>
      <c r="G74" s="51">
        <v>0.1</v>
      </c>
      <c r="H74" s="53">
        <f t="shared" si="0"/>
        <v>0.18416548665000002</v>
      </c>
    </row>
    <row r="75" spans="1:8" ht="15" x14ac:dyDescent="0.25">
      <c r="A75" s="57"/>
      <c r="B75" s="15" t="s">
        <v>148</v>
      </c>
      <c r="C75" s="13"/>
      <c r="D75" s="13">
        <v>250</v>
      </c>
      <c r="E75" s="27">
        <v>3.004737E-2</v>
      </c>
      <c r="F75" s="28">
        <v>0.19232999850000002</v>
      </c>
      <c r="G75" s="51">
        <v>0.1</v>
      </c>
      <c r="H75" s="53">
        <f t="shared" ref="H75:H138" si="1">F75-F75*G75</f>
        <v>0.17309699865</v>
      </c>
    </row>
    <row r="76" spans="1:8" ht="15" x14ac:dyDescent="0.25">
      <c r="A76" s="57"/>
      <c r="B76" s="15" t="s">
        <v>149</v>
      </c>
      <c r="C76" s="13"/>
      <c r="D76" s="13">
        <v>160</v>
      </c>
      <c r="E76" s="27">
        <v>2.8922070000000005E-2</v>
      </c>
      <c r="F76" s="28">
        <v>0.1138840335</v>
      </c>
      <c r="G76" s="51">
        <v>0.1</v>
      </c>
      <c r="H76" s="53">
        <f t="shared" si="1"/>
        <v>0.10249563014999999</v>
      </c>
    </row>
    <row r="77" spans="1:8" ht="15" x14ac:dyDescent="0.25">
      <c r="A77" s="57"/>
      <c r="B77" s="46" t="s">
        <v>40</v>
      </c>
      <c r="C77" s="13" t="s">
        <v>39</v>
      </c>
      <c r="D77" s="41"/>
      <c r="E77" s="27"/>
      <c r="F77" s="28"/>
      <c r="G77" s="51">
        <v>0.1</v>
      </c>
      <c r="H77" s="53"/>
    </row>
    <row r="78" spans="1:8" ht="15" x14ac:dyDescent="0.25">
      <c r="A78" s="57"/>
      <c r="B78" s="15" t="s">
        <v>150</v>
      </c>
      <c r="C78" s="13"/>
      <c r="D78" s="13">
        <v>250</v>
      </c>
      <c r="E78" s="27">
        <v>2.7069510000000001E-2</v>
      </c>
      <c r="F78" s="28">
        <v>0.1951589655</v>
      </c>
      <c r="G78" s="51">
        <v>0.1</v>
      </c>
      <c r="H78" s="53">
        <f t="shared" si="1"/>
        <v>0.17564306895000001</v>
      </c>
    </row>
    <row r="79" spans="1:8" ht="15" x14ac:dyDescent="0.25">
      <c r="A79" s="57"/>
      <c r="B79" s="15" t="s">
        <v>151</v>
      </c>
      <c r="C79" s="13"/>
      <c r="D79" s="13">
        <v>160</v>
      </c>
      <c r="E79" s="27">
        <v>2.0671110000000003E-2</v>
      </c>
      <c r="F79" s="28">
        <v>0.12172244550000001</v>
      </c>
      <c r="G79" s="51">
        <v>0.1</v>
      </c>
      <c r="H79" s="53">
        <f t="shared" si="1"/>
        <v>0.10955020095000001</v>
      </c>
    </row>
    <row r="80" spans="1:8" ht="15" x14ac:dyDescent="0.25">
      <c r="A80" s="57"/>
      <c r="B80" s="15" t="s">
        <v>152</v>
      </c>
      <c r="C80" s="13"/>
      <c r="D80" s="13">
        <v>160</v>
      </c>
      <c r="E80" s="27">
        <v>4.1515200000000009E-2</v>
      </c>
      <c r="F80" s="28">
        <v>0.10192056000000001</v>
      </c>
      <c r="G80" s="51">
        <v>0.1</v>
      </c>
      <c r="H80" s="53">
        <f t="shared" si="1"/>
        <v>9.1728504000000002E-2</v>
      </c>
    </row>
    <row r="81" spans="1:8" ht="15" x14ac:dyDescent="0.25">
      <c r="A81" s="57"/>
      <c r="B81" s="15" t="s">
        <v>153</v>
      </c>
      <c r="C81" s="13"/>
      <c r="D81" s="13">
        <v>250</v>
      </c>
      <c r="E81" s="27">
        <v>2.6018609999999998E-2</v>
      </c>
      <c r="F81" s="28">
        <v>0.19615732050000001</v>
      </c>
      <c r="G81" s="51">
        <v>0.1</v>
      </c>
      <c r="H81" s="53">
        <f t="shared" si="1"/>
        <v>0.17654158845000001</v>
      </c>
    </row>
    <row r="82" spans="1:8" ht="15" x14ac:dyDescent="0.25">
      <c r="A82" s="57"/>
      <c r="B82" s="15" t="s">
        <v>154</v>
      </c>
      <c r="C82" s="13"/>
      <c r="D82" s="13">
        <v>160</v>
      </c>
      <c r="E82" s="27">
        <v>9.1893300000000025E-3</v>
      </c>
      <c r="F82" s="28">
        <v>0.13263013650000002</v>
      </c>
      <c r="G82" s="51">
        <v>0.1</v>
      </c>
      <c r="H82" s="53">
        <f t="shared" si="1"/>
        <v>0.11936712285000002</v>
      </c>
    </row>
    <row r="83" spans="1:8" ht="15" x14ac:dyDescent="0.25">
      <c r="A83" s="57"/>
      <c r="B83" s="15" t="s">
        <v>155</v>
      </c>
      <c r="C83" s="13"/>
      <c r="D83" s="13">
        <v>250</v>
      </c>
      <c r="E83" s="27">
        <v>1.2891660000000001E-2</v>
      </c>
      <c r="F83" s="28">
        <v>0.20862792299999999</v>
      </c>
      <c r="G83" s="51">
        <v>0.1</v>
      </c>
      <c r="H83" s="53">
        <f t="shared" si="1"/>
        <v>0.1877651307</v>
      </c>
    </row>
    <row r="84" spans="1:8" ht="15" x14ac:dyDescent="0.25">
      <c r="A84" s="57"/>
      <c r="B84" s="15" t="s">
        <v>156</v>
      </c>
      <c r="C84" s="13"/>
      <c r="D84" s="13">
        <v>100</v>
      </c>
      <c r="E84" s="27">
        <v>1.2447120000000001E-2</v>
      </c>
      <c r="F84" s="28">
        <v>7.6525235999999996E-2</v>
      </c>
      <c r="G84" s="51">
        <v>0.1</v>
      </c>
      <c r="H84" s="53">
        <f t="shared" si="1"/>
        <v>6.8872712399999994E-2</v>
      </c>
    </row>
    <row r="85" spans="1:8" ht="15" x14ac:dyDescent="0.25">
      <c r="A85" s="57"/>
      <c r="B85" s="46" t="s">
        <v>41</v>
      </c>
      <c r="C85" s="13" t="s">
        <v>39</v>
      </c>
      <c r="D85" s="41"/>
      <c r="E85" s="27"/>
      <c r="F85" s="28"/>
      <c r="G85" s="51">
        <v>0.1</v>
      </c>
      <c r="H85" s="53"/>
    </row>
    <row r="86" spans="1:8" ht="15" x14ac:dyDescent="0.25">
      <c r="A86" s="57"/>
      <c r="B86" s="15" t="s">
        <v>157</v>
      </c>
      <c r="C86" s="13"/>
      <c r="D86" s="13">
        <v>250</v>
      </c>
      <c r="E86" s="27">
        <v>2.4277649999999998E-2</v>
      </c>
      <c r="F86" s="28">
        <v>0.19781123249999999</v>
      </c>
      <c r="G86" s="51">
        <v>0.1</v>
      </c>
      <c r="H86" s="53">
        <f t="shared" si="1"/>
        <v>0.17803010924999998</v>
      </c>
    </row>
    <row r="87" spans="1:8" ht="15" x14ac:dyDescent="0.25">
      <c r="A87" s="57"/>
      <c r="B87" s="15" t="s">
        <v>158</v>
      </c>
      <c r="C87" s="13"/>
      <c r="D87" s="13">
        <v>160</v>
      </c>
      <c r="E87" s="27">
        <v>2.6894670000000002E-2</v>
      </c>
      <c r="F87" s="28">
        <v>0.1158100635</v>
      </c>
      <c r="G87" s="51">
        <v>0.1</v>
      </c>
      <c r="H87" s="53">
        <f t="shared" si="1"/>
        <v>0.10422905715</v>
      </c>
    </row>
    <row r="88" spans="1:8" ht="15" x14ac:dyDescent="0.25">
      <c r="A88" s="57"/>
      <c r="B88" s="15" t="s">
        <v>159</v>
      </c>
      <c r="C88" s="13"/>
      <c r="D88" s="13">
        <v>160</v>
      </c>
      <c r="E88" s="27">
        <v>2.6509649999999999E-2</v>
      </c>
      <c r="F88" s="28">
        <v>0.11617583250000002</v>
      </c>
      <c r="G88" s="51">
        <v>0.1</v>
      </c>
      <c r="H88" s="53">
        <f t="shared" si="1"/>
        <v>0.10455824925000001</v>
      </c>
    </row>
    <row r="89" spans="1:8" ht="15" x14ac:dyDescent="0.25">
      <c r="A89" s="57"/>
      <c r="B89" s="15" t="s">
        <v>160</v>
      </c>
      <c r="C89" s="13"/>
      <c r="D89" s="13">
        <v>160</v>
      </c>
      <c r="E89" s="27">
        <v>1.6025760000000003E-2</v>
      </c>
      <c r="F89" s="28">
        <v>0.126135528</v>
      </c>
      <c r="G89" s="51">
        <v>0.1</v>
      </c>
      <c r="H89" s="53">
        <f t="shared" si="1"/>
        <v>0.1135219752</v>
      </c>
    </row>
    <row r="90" spans="1:8" ht="15" x14ac:dyDescent="0.25">
      <c r="A90" s="57"/>
      <c r="B90" s="15" t="s">
        <v>161</v>
      </c>
      <c r="C90" s="13"/>
      <c r="D90" s="13">
        <v>250</v>
      </c>
      <c r="E90" s="27">
        <v>2.092221E-2</v>
      </c>
      <c r="F90" s="28">
        <v>0.20099890049999999</v>
      </c>
      <c r="G90" s="51">
        <v>0.1</v>
      </c>
      <c r="H90" s="53">
        <f t="shared" si="1"/>
        <v>0.18089901045000001</v>
      </c>
    </row>
    <row r="91" spans="1:8" ht="15" x14ac:dyDescent="0.25">
      <c r="A91" s="57"/>
      <c r="B91" s="46" t="s">
        <v>42</v>
      </c>
      <c r="C91" s="13" t="s">
        <v>43</v>
      </c>
      <c r="D91" s="41"/>
      <c r="E91" s="27"/>
      <c r="F91" s="28"/>
      <c r="G91" s="51">
        <v>0.1</v>
      </c>
      <c r="H91" s="53"/>
    </row>
    <row r="92" spans="1:8" ht="15" x14ac:dyDescent="0.25">
      <c r="A92" s="57"/>
      <c r="B92" s="15" t="s">
        <v>162</v>
      </c>
      <c r="C92" s="13"/>
      <c r="D92" s="13">
        <v>250</v>
      </c>
      <c r="E92" s="27">
        <v>1.6619100000000001E-2</v>
      </c>
      <c r="F92" s="28">
        <v>0.20508685500000001</v>
      </c>
      <c r="G92" s="51">
        <v>0.1</v>
      </c>
      <c r="H92" s="53">
        <f t="shared" si="1"/>
        <v>0.1845781695</v>
      </c>
    </row>
    <row r="93" spans="1:8" ht="15" x14ac:dyDescent="0.25">
      <c r="A93" s="57"/>
      <c r="B93" s="15" t="s">
        <v>163</v>
      </c>
      <c r="C93" s="13"/>
      <c r="D93" s="13">
        <v>250</v>
      </c>
      <c r="E93" s="27">
        <v>1.64796E-2</v>
      </c>
      <c r="F93" s="28">
        <v>0.20521937999999998</v>
      </c>
      <c r="G93" s="51">
        <v>0.1</v>
      </c>
      <c r="H93" s="53">
        <f t="shared" si="1"/>
        <v>0.18469744199999999</v>
      </c>
    </row>
    <row r="94" spans="1:8" ht="15" x14ac:dyDescent="0.25">
      <c r="A94" s="57"/>
      <c r="B94" s="46" t="s">
        <v>44</v>
      </c>
      <c r="C94" s="13" t="s">
        <v>39</v>
      </c>
      <c r="D94" s="41"/>
      <c r="E94" s="27"/>
      <c r="F94" s="28"/>
      <c r="G94" s="51">
        <v>0.1</v>
      </c>
      <c r="H94" s="53"/>
    </row>
    <row r="95" spans="1:8" ht="15" x14ac:dyDescent="0.25">
      <c r="A95" s="57"/>
      <c r="B95" s="15" t="s">
        <v>164</v>
      </c>
      <c r="C95" s="13"/>
      <c r="D95" s="13">
        <v>160</v>
      </c>
      <c r="E95" s="27">
        <v>1.3392000000000001E-2</v>
      </c>
      <c r="F95" s="28">
        <v>0.12863760000000002</v>
      </c>
      <c r="G95" s="51">
        <v>0.1</v>
      </c>
      <c r="H95" s="53">
        <f t="shared" si="1"/>
        <v>0.11577384000000002</v>
      </c>
    </row>
    <row r="96" spans="1:8" ht="15" x14ac:dyDescent="0.25">
      <c r="A96" s="57"/>
      <c r="B96" s="15" t="s">
        <v>165</v>
      </c>
      <c r="C96" s="13"/>
      <c r="D96" s="13">
        <v>250</v>
      </c>
      <c r="E96" s="27">
        <v>3.162558E-2</v>
      </c>
      <c r="F96" s="28">
        <v>0.19083069899999999</v>
      </c>
      <c r="G96" s="51">
        <v>0.1</v>
      </c>
      <c r="H96" s="53">
        <f t="shared" si="1"/>
        <v>0.17174762909999999</v>
      </c>
    </row>
    <row r="97" spans="1:8" ht="15" x14ac:dyDescent="0.25">
      <c r="A97" s="57"/>
      <c r="B97" s="46" t="s">
        <v>45</v>
      </c>
      <c r="C97" s="13" t="s">
        <v>46</v>
      </c>
      <c r="D97" s="41"/>
      <c r="E97" s="27"/>
      <c r="F97" s="28"/>
      <c r="G97" s="51">
        <v>0.1</v>
      </c>
      <c r="H97" s="53"/>
    </row>
    <row r="98" spans="1:8" ht="15" x14ac:dyDescent="0.25">
      <c r="A98" s="57"/>
      <c r="B98" s="15" t="s">
        <v>166</v>
      </c>
      <c r="C98" s="13"/>
      <c r="D98" s="13">
        <v>160</v>
      </c>
      <c r="E98" s="27">
        <v>3.9041400000000004E-2</v>
      </c>
      <c r="F98" s="28">
        <v>0.10427067000000001</v>
      </c>
      <c r="G98" s="51">
        <v>0.1</v>
      </c>
      <c r="H98" s="53">
        <f t="shared" si="1"/>
        <v>9.3843603000000012E-2</v>
      </c>
    </row>
    <row r="99" spans="1:8" ht="15" x14ac:dyDescent="0.25">
      <c r="A99" s="57"/>
      <c r="B99" s="15" t="s">
        <v>167</v>
      </c>
      <c r="C99" s="13"/>
      <c r="D99" s="13">
        <v>100</v>
      </c>
      <c r="E99" s="27">
        <v>8.8535999999999997E-3</v>
      </c>
      <c r="F99" s="28">
        <v>7.9939079999999996E-2</v>
      </c>
      <c r="G99" s="51">
        <v>0.1</v>
      </c>
      <c r="H99" s="53">
        <f t="shared" si="1"/>
        <v>7.1945172000000002E-2</v>
      </c>
    </row>
    <row r="100" spans="1:8" ht="15" x14ac:dyDescent="0.25">
      <c r="A100" s="57"/>
      <c r="B100" s="15" t="s">
        <v>168</v>
      </c>
      <c r="C100" s="13"/>
      <c r="D100" s="13">
        <v>160</v>
      </c>
      <c r="E100" s="27">
        <v>8.2239900000000005E-3</v>
      </c>
      <c r="F100" s="28">
        <v>0.13354720950000001</v>
      </c>
      <c r="G100" s="51">
        <v>0.1</v>
      </c>
      <c r="H100" s="53">
        <f t="shared" si="1"/>
        <v>0.12019248855</v>
      </c>
    </row>
    <row r="101" spans="1:8" ht="15" x14ac:dyDescent="0.25">
      <c r="A101" s="57"/>
      <c r="B101" s="15" t="s">
        <v>169</v>
      </c>
      <c r="C101" s="13" t="s">
        <v>47</v>
      </c>
      <c r="D101" s="13">
        <v>250</v>
      </c>
      <c r="E101" s="27">
        <v>1.9480709999999998E-2</v>
      </c>
      <c r="F101" s="28">
        <v>0.20236832550000003</v>
      </c>
      <c r="G101" s="51">
        <v>0.1</v>
      </c>
      <c r="H101" s="53">
        <f t="shared" si="1"/>
        <v>0.18213149295000003</v>
      </c>
    </row>
    <row r="102" spans="1:8" ht="15" x14ac:dyDescent="0.25">
      <c r="A102" s="57"/>
      <c r="B102" s="46" t="s">
        <v>48</v>
      </c>
      <c r="C102" s="13"/>
      <c r="D102" s="41"/>
      <c r="E102" s="27"/>
      <c r="F102" s="28"/>
      <c r="G102" s="51">
        <v>0.1</v>
      </c>
      <c r="H102" s="53"/>
    </row>
    <row r="103" spans="1:8" ht="15" x14ac:dyDescent="0.25">
      <c r="A103" s="57"/>
      <c r="B103" s="15" t="s">
        <v>170</v>
      </c>
      <c r="C103" s="13" t="s">
        <v>49</v>
      </c>
      <c r="D103" s="13">
        <v>100</v>
      </c>
      <c r="E103" s="27">
        <v>6.6402000000000008E-4</v>
      </c>
      <c r="F103" s="28">
        <v>8.7719180999999993E-2</v>
      </c>
      <c r="G103" s="51">
        <v>0.1</v>
      </c>
      <c r="H103" s="53">
        <f t="shared" si="1"/>
        <v>7.8947262899999995E-2</v>
      </c>
    </row>
    <row r="104" spans="1:8" ht="15" x14ac:dyDescent="0.25">
      <c r="A104" s="57"/>
      <c r="B104" s="15" t="s">
        <v>171</v>
      </c>
      <c r="C104" s="13" t="s">
        <v>50</v>
      </c>
      <c r="D104" s="13">
        <v>25</v>
      </c>
      <c r="E104" s="27">
        <v>1.3280400000000002E-3</v>
      </c>
      <c r="F104" s="28">
        <v>2.0825862000000001E-2</v>
      </c>
      <c r="G104" s="51">
        <v>0.1</v>
      </c>
      <c r="H104" s="53">
        <f t="shared" si="1"/>
        <v>1.87432758E-2</v>
      </c>
    </row>
    <row r="105" spans="1:8" ht="15" x14ac:dyDescent="0.25">
      <c r="A105" s="57"/>
      <c r="B105" s="46" t="s">
        <v>51</v>
      </c>
      <c r="C105" s="13"/>
      <c r="D105" s="17"/>
      <c r="E105" s="27"/>
      <c r="F105" s="28"/>
      <c r="G105" s="51">
        <v>0.1</v>
      </c>
      <c r="H105" s="53"/>
    </row>
    <row r="106" spans="1:8" ht="15.75" thickBot="1" x14ac:dyDescent="0.3">
      <c r="A106" s="58"/>
      <c r="B106" s="16" t="s">
        <v>172</v>
      </c>
      <c r="C106" s="6" t="s">
        <v>47</v>
      </c>
      <c r="D106" s="6">
        <v>100</v>
      </c>
      <c r="E106" s="38">
        <v>1.000215E-2</v>
      </c>
      <c r="F106" s="39">
        <v>7.8847957499999996E-2</v>
      </c>
      <c r="G106" s="51">
        <v>0.1</v>
      </c>
      <c r="H106" s="53">
        <f t="shared" si="1"/>
        <v>7.0963161750000003E-2</v>
      </c>
    </row>
    <row r="107" spans="1:8" ht="15" x14ac:dyDescent="0.25">
      <c r="A107" s="57" t="s">
        <v>52</v>
      </c>
      <c r="B107" s="49" t="s">
        <v>53</v>
      </c>
      <c r="C107" s="18"/>
      <c r="D107" s="43"/>
      <c r="E107" s="20"/>
      <c r="F107" s="21"/>
      <c r="G107" s="51">
        <v>0.1</v>
      </c>
      <c r="H107" s="53"/>
    </row>
    <row r="108" spans="1:8" ht="15" x14ac:dyDescent="0.25">
      <c r="A108" s="57"/>
      <c r="B108" s="15" t="s">
        <v>173</v>
      </c>
      <c r="C108" s="13" t="s">
        <v>54</v>
      </c>
      <c r="D108" s="13">
        <v>400</v>
      </c>
      <c r="E108" s="27">
        <v>2.4347399999999995E-3</v>
      </c>
      <c r="F108" s="28">
        <v>0.35108699700000001</v>
      </c>
      <c r="G108" s="51">
        <v>0.1</v>
      </c>
      <c r="H108" s="53">
        <f t="shared" si="1"/>
        <v>0.31597829729999999</v>
      </c>
    </row>
    <row r="109" spans="1:8" ht="15" x14ac:dyDescent="0.25">
      <c r="A109" s="57"/>
      <c r="B109" s="46" t="s">
        <v>32</v>
      </c>
      <c r="C109" s="13" t="s">
        <v>54</v>
      </c>
      <c r="D109" s="14"/>
      <c r="E109" s="27"/>
      <c r="F109" s="28"/>
      <c r="G109" s="51">
        <v>0.1</v>
      </c>
      <c r="H109" s="53"/>
    </row>
    <row r="110" spans="1:8" ht="15" x14ac:dyDescent="0.25">
      <c r="A110" s="57"/>
      <c r="B110" s="15" t="s">
        <v>174</v>
      </c>
      <c r="C110" s="13"/>
      <c r="D110" s="13">
        <v>160</v>
      </c>
      <c r="E110" s="27">
        <v>3.4229579999999996E-2</v>
      </c>
      <c r="F110" s="28">
        <v>0.10884189900000002</v>
      </c>
      <c r="G110" s="51">
        <v>0.1</v>
      </c>
      <c r="H110" s="53">
        <f t="shared" si="1"/>
        <v>9.7957709100000012E-2</v>
      </c>
    </row>
    <row r="111" spans="1:8" ht="15" x14ac:dyDescent="0.25">
      <c r="A111" s="57"/>
      <c r="B111" s="15" t="s">
        <v>175</v>
      </c>
      <c r="C111" s="13"/>
      <c r="D111" s="13">
        <v>250</v>
      </c>
      <c r="E111" s="27">
        <v>2.4388320000000002E-2</v>
      </c>
      <c r="F111" s="28">
        <v>0.197706096</v>
      </c>
      <c r="G111" s="51">
        <v>0.1</v>
      </c>
      <c r="H111" s="53">
        <f t="shared" si="1"/>
        <v>0.17793548640000001</v>
      </c>
    </row>
    <row r="112" spans="1:8" ht="15" x14ac:dyDescent="0.25">
      <c r="A112" s="57"/>
      <c r="B112" s="15" t="s">
        <v>176</v>
      </c>
      <c r="C112" s="13"/>
      <c r="D112" s="13">
        <v>160</v>
      </c>
      <c r="E112" s="27">
        <v>3.0424949999999999E-2</v>
      </c>
      <c r="F112" s="28">
        <v>0.11245629750000001</v>
      </c>
      <c r="G112" s="51">
        <v>0.1</v>
      </c>
      <c r="H112" s="53">
        <f t="shared" si="1"/>
        <v>0.10121066775000001</v>
      </c>
    </row>
    <row r="113" spans="1:8" ht="15" x14ac:dyDescent="0.25">
      <c r="A113" s="57"/>
      <c r="B113" s="46" t="s">
        <v>55</v>
      </c>
      <c r="C113" s="13" t="s">
        <v>56</v>
      </c>
      <c r="D113" s="41"/>
      <c r="E113" s="27"/>
      <c r="F113" s="28"/>
      <c r="G113" s="51">
        <v>0.1</v>
      </c>
      <c r="H113" s="53"/>
    </row>
    <row r="114" spans="1:8" ht="15" x14ac:dyDescent="0.25">
      <c r="A114" s="57"/>
      <c r="B114" s="15" t="s">
        <v>177</v>
      </c>
      <c r="C114" s="13"/>
      <c r="D114" s="13">
        <v>160</v>
      </c>
      <c r="E114" s="27">
        <v>1.7114789999999998E-2</v>
      </c>
      <c r="F114" s="28">
        <v>0.12510094950000003</v>
      </c>
      <c r="G114" s="51">
        <v>0.1</v>
      </c>
      <c r="H114" s="53">
        <f t="shared" si="1"/>
        <v>0.11259085455000002</v>
      </c>
    </row>
    <row r="115" spans="1:8" ht="15.75" thickBot="1" x14ac:dyDescent="0.3">
      <c r="A115" s="57"/>
      <c r="B115" s="48" t="s">
        <v>178</v>
      </c>
      <c r="C115" s="19"/>
      <c r="D115" s="19">
        <v>160</v>
      </c>
      <c r="E115" s="32">
        <v>2.0004299999999999E-2</v>
      </c>
      <c r="F115" s="33">
        <v>0.12235591500000001</v>
      </c>
      <c r="G115" s="51">
        <v>0.1</v>
      </c>
      <c r="H115" s="53">
        <f t="shared" si="1"/>
        <v>0.11012032350000001</v>
      </c>
    </row>
    <row r="116" spans="1:8" ht="15" x14ac:dyDescent="0.25">
      <c r="A116" s="56" t="s">
        <v>57</v>
      </c>
      <c r="B116" s="47" t="s">
        <v>58</v>
      </c>
      <c r="C116" s="5" t="s">
        <v>59</v>
      </c>
      <c r="D116" s="44"/>
      <c r="E116" s="35"/>
      <c r="F116" s="36"/>
      <c r="G116" s="51">
        <v>0.1</v>
      </c>
      <c r="H116" s="53"/>
    </row>
    <row r="117" spans="1:8" ht="15" x14ac:dyDescent="0.25">
      <c r="A117" s="57"/>
      <c r="B117" s="15" t="s">
        <v>179</v>
      </c>
      <c r="C117" s="13"/>
      <c r="D117" s="13">
        <v>160</v>
      </c>
      <c r="E117" s="27">
        <v>1.62378E-2</v>
      </c>
      <c r="F117" s="28">
        <v>0.12593409</v>
      </c>
      <c r="G117" s="51">
        <v>0.1</v>
      </c>
      <c r="H117" s="53">
        <f t="shared" si="1"/>
        <v>0.113340681</v>
      </c>
    </row>
    <row r="118" spans="1:8" ht="15" x14ac:dyDescent="0.25">
      <c r="A118" s="57"/>
      <c r="B118" s="15" t="s">
        <v>180</v>
      </c>
      <c r="C118" s="13"/>
      <c r="D118" s="13">
        <v>160</v>
      </c>
      <c r="E118" s="27">
        <v>2.3053770000000001E-2</v>
      </c>
      <c r="F118" s="28">
        <v>0.11945891850000001</v>
      </c>
      <c r="G118" s="51">
        <v>0.1</v>
      </c>
      <c r="H118" s="53">
        <f t="shared" si="1"/>
        <v>0.10751302665000001</v>
      </c>
    </row>
    <row r="119" spans="1:8" ht="15" x14ac:dyDescent="0.25">
      <c r="A119" s="57"/>
      <c r="B119" s="15" t="s">
        <v>181</v>
      </c>
      <c r="C119" s="13"/>
      <c r="D119" s="13">
        <v>160</v>
      </c>
      <c r="E119" s="27">
        <v>3.109083E-2</v>
      </c>
      <c r="F119" s="28">
        <v>0.11182371150000001</v>
      </c>
      <c r="G119" s="51">
        <v>0.1</v>
      </c>
      <c r="H119" s="53">
        <f t="shared" si="1"/>
        <v>0.10064134035</v>
      </c>
    </row>
    <row r="120" spans="1:8" ht="15" x14ac:dyDescent="0.25">
      <c r="A120" s="57"/>
      <c r="B120" s="46" t="s">
        <v>60</v>
      </c>
      <c r="C120" s="13" t="s">
        <v>61</v>
      </c>
      <c r="D120" s="41"/>
      <c r="E120" s="27"/>
      <c r="F120" s="28"/>
      <c r="G120" s="51">
        <v>0.1</v>
      </c>
      <c r="H120" s="53"/>
    </row>
    <row r="121" spans="1:8" ht="15.75" thickBot="1" x14ac:dyDescent="0.3">
      <c r="A121" s="58"/>
      <c r="B121" s="16" t="s">
        <v>182</v>
      </c>
      <c r="C121" s="45"/>
      <c r="D121" s="6">
        <v>160</v>
      </c>
      <c r="E121" s="38">
        <v>6.4188599999999993E-3</v>
      </c>
      <c r="F121" s="39">
        <v>0.13526208300000001</v>
      </c>
      <c r="G121" s="51">
        <v>0.1</v>
      </c>
      <c r="H121" s="53">
        <f t="shared" si="1"/>
        <v>0.1217358747</v>
      </c>
    </row>
    <row r="122" spans="1:8" ht="15" x14ac:dyDescent="0.25">
      <c r="A122" s="57" t="s">
        <v>62</v>
      </c>
      <c r="B122" s="49" t="s">
        <v>32</v>
      </c>
      <c r="C122" s="18" t="s">
        <v>63</v>
      </c>
      <c r="D122" s="40"/>
      <c r="E122" s="20"/>
      <c r="F122" s="21"/>
      <c r="G122" s="51">
        <v>0.1</v>
      </c>
      <c r="H122" s="53"/>
    </row>
    <row r="123" spans="1:8" ht="15" x14ac:dyDescent="0.25">
      <c r="A123" s="57"/>
      <c r="B123" s="15" t="s">
        <v>183</v>
      </c>
      <c r="C123" s="13"/>
      <c r="D123" s="13">
        <v>250</v>
      </c>
      <c r="E123" s="27">
        <v>1.9507679999999999E-2</v>
      </c>
      <c r="F123" s="28">
        <v>0.20234270400000001</v>
      </c>
      <c r="G123" s="51">
        <v>0.1</v>
      </c>
      <c r="H123" s="53">
        <f t="shared" si="1"/>
        <v>0.18210843360000001</v>
      </c>
    </row>
    <row r="124" spans="1:8" ht="15" x14ac:dyDescent="0.25">
      <c r="A124" s="57"/>
      <c r="B124" s="15" t="s">
        <v>184</v>
      </c>
      <c r="C124" s="13"/>
      <c r="D124" s="13">
        <v>250</v>
      </c>
      <c r="E124" s="27">
        <v>2.5973969999999999E-2</v>
      </c>
      <c r="F124" s="28">
        <v>0.1961997285</v>
      </c>
      <c r="G124" s="51">
        <v>0.1</v>
      </c>
      <c r="H124" s="53">
        <f t="shared" si="1"/>
        <v>0.17657975565</v>
      </c>
    </row>
    <row r="125" spans="1:8" ht="15" x14ac:dyDescent="0.25">
      <c r="A125" s="57"/>
      <c r="B125" s="15" t="s">
        <v>185</v>
      </c>
      <c r="C125" s="13"/>
      <c r="D125" s="13">
        <v>160</v>
      </c>
      <c r="E125" s="27">
        <v>2.4568740000000002E-2</v>
      </c>
      <c r="F125" s="28">
        <v>0.11801969700000001</v>
      </c>
      <c r="G125" s="51">
        <v>0.1</v>
      </c>
      <c r="H125" s="53">
        <f t="shared" si="1"/>
        <v>0.10621772730000001</v>
      </c>
    </row>
    <row r="126" spans="1:8" ht="15" x14ac:dyDescent="0.25">
      <c r="A126" s="57"/>
      <c r="B126" s="15" t="s">
        <v>186</v>
      </c>
      <c r="C126" s="13"/>
      <c r="D126" s="13">
        <v>100</v>
      </c>
      <c r="E126" s="27">
        <v>1.397139E-2</v>
      </c>
      <c r="F126" s="28">
        <v>7.5077179499999994E-2</v>
      </c>
      <c r="G126" s="51">
        <v>0.1</v>
      </c>
      <c r="H126" s="53">
        <f t="shared" si="1"/>
        <v>6.7569461549999987E-2</v>
      </c>
    </row>
    <row r="127" spans="1:8" ht="15" x14ac:dyDescent="0.25">
      <c r="A127" s="57"/>
      <c r="B127" s="46" t="s">
        <v>64</v>
      </c>
      <c r="C127" s="13"/>
      <c r="D127" s="14"/>
      <c r="E127" s="27"/>
      <c r="F127" s="28"/>
      <c r="G127" s="51">
        <v>0.1</v>
      </c>
      <c r="H127" s="53"/>
    </row>
    <row r="128" spans="1:8" ht="15" x14ac:dyDescent="0.25">
      <c r="A128" s="57"/>
      <c r="B128" s="15" t="s">
        <v>187</v>
      </c>
      <c r="C128" s="13" t="s">
        <v>63</v>
      </c>
      <c r="D128" s="13">
        <v>160</v>
      </c>
      <c r="E128" s="27">
        <v>1.044669E-2</v>
      </c>
      <c r="F128" s="28">
        <v>0.1314356445</v>
      </c>
      <c r="G128" s="51">
        <v>0.1</v>
      </c>
      <c r="H128" s="53">
        <f t="shared" si="1"/>
        <v>0.11829208005</v>
      </c>
    </row>
    <row r="129" spans="1:8" ht="15" x14ac:dyDescent="0.25">
      <c r="A129" s="57"/>
      <c r="B129" s="46" t="s">
        <v>65</v>
      </c>
      <c r="C129" s="13"/>
      <c r="D129" s="14"/>
      <c r="E129" s="27"/>
      <c r="F129" s="28"/>
      <c r="G129" s="51">
        <v>0.1</v>
      </c>
      <c r="H129" s="53"/>
    </row>
    <row r="130" spans="1:8" ht="15" x14ac:dyDescent="0.25">
      <c r="A130" s="57"/>
      <c r="B130" s="15" t="s">
        <v>188</v>
      </c>
      <c r="C130" s="13" t="s">
        <v>66</v>
      </c>
      <c r="D130" s="13">
        <v>250</v>
      </c>
      <c r="E130" s="27">
        <v>1.8813900000000001E-2</v>
      </c>
      <c r="F130" s="28">
        <v>0.20300179500000001</v>
      </c>
      <c r="G130" s="51">
        <v>0.1</v>
      </c>
      <c r="H130" s="53">
        <f t="shared" si="1"/>
        <v>0.18270161550000003</v>
      </c>
    </row>
    <row r="131" spans="1:8" ht="15" x14ac:dyDescent="0.25">
      <c r="A131" s="57"/>
      <c r="B131" s="15" t="s">
        <v>189</v>
      </c>
      <c r="C131" s="13"/>
      <c r="D131" s="13">
        <v>250</v>
      </c>
      <c r="E131" s="27">
        <v>1.3280399999999999E-2</v>
      </c>
      <c r="F131" s="28">
        <v>0.20825862000000001</v>
      </c>
      <c r="G131" s="51">
        <v>0.1</v>
      </c>
      <c r="H131" s="53">
        <f t="shared" si="1"/>
        <v>0.187432758</v>
      </c>
    </row>
    <row r="132" spans="1:8" ht="15.75" thickBot="1" x14ac:dyDescent="0.3">
      <c r="A132" s="57"/>
      <c r="B132" s="48" t="s">
        <v>190</v>
      </c>
      <c r="C132" s="19"/>
      <c r="D132" s="19">
        <v>160</v>
      </c>
      <c r="E132" s="32">
        <v>1.6379160000000004E-2</v>
      </c>
      <c r="F132" s="33">
        <v>0.12579979800000002</v>
      </c>
      <c r="G132" s="51">
        <v>0.1</v>
      </c>
      <c r="H132" s="53">
        <f t="shared" si="1"/>
        <v>0.11321981820000002</v>
      </c>
    </row>
    <row r="133" spans="1:8" ht="15" x14ac:dyDescent="0.25">
      <c r="A133" s="56" t="s">
        <v>67</v>
      </c>
      <c r="B133" s="47" t="s">
        <v>68</v>
      </c>
      <c r="C133" s="5" t="s">
        <v>69</v>
      </c>
      <c r="D133" s="44"/>
      <c r="E133" s="35"/>
      <c r="F133" s="36"/>
      <c r="G133" s="51">
        <v>0.1</v>
      </c>
      <c r="H133" s="53"/>
    </row>
    <row r="134" spans="1:8" ht="15" x14ac:dyDescent="0.25">
      <c r="A134" s="57"/>
      <c r="B134" s="15" t="s">
        <v>191</v>
      </c>
      <c r="C134" s="13"/>
      <c r="D134" s="13">
        <v>160</v>
      </c>
      <c r="E134" s="27">
        <v>1.5558900000000002E-2</v>
      </c>
      <c r="F134" s="28">
        <v>0.126579045</v>
      </c>
      <c r="G134" s="51">
        <v>0.1</v>
      </c>
      <c r="H134" s="53">
        <f t="shared" si="1"/>
        <v>0.1139211405</v>
      </c>
    </row>
    <row r="135" spans="1:8" ht="15" x14ac:dyDescent="0.25">
      <c r="A135" s="57"/>
      <c r="B135" s="15" t="s">
        <v>192</v>
      </c>
      <c r="C135" s="13"/>
      <c r="D135" s="13">
        <v>160</v>
      </c>
      <c r="E135" s="27">
        <v>2.7339210000000003E-2</v>
      </c>
      <c r="F135" s="28">
        <v>0.11538775050000001</v>
      </c>
      <c r="G135" s="51">
        <v>0.1</v>
      </c>
      <c r="H135" s="53">
        <f t="shared" si="1"/>
        <v>0.10384897545000001</v>
      </c>
    </row>
    <row r="136" spans="1:8" ht="15" x14ac:dyDescent="0.25">
      <c r="A136" s="57"/>
      <c r="B136" s="46" t="s">
        <v>70</v>
      </c>
      <c r="C136" s="13" t="s">
        <v>71</v>
      </c>
      <c r="D136" s="14"/>
      <c r="E136" s="27"/>
      <c r="F136" s="28"/>
      <c r="G136" s="51">
        <v>0.1</v>
      </c>
      <c r="H136" s="53"/>
    </row>
    <row r="137" spans="1:8" ht="15" x14ac:dyDescent="0.25">
      <c r="A137" s="57"/>
      <c r="B137" s="15" t="s">
        <v>193</v>
      </c>
      <c r="C137" s="13"/>
      <c r="D137" s="13">
        <v>250</v>
      </c>
      <c r="E137" s="27">
        <v>2.0363280000000001E-2</v>
      </c>
      <c r="F137" s="28">
        <v>0.20152988399999999</v>
      </c>
      <c r="G137" s="51">
        <v>0.1</v>
      </c>
      <c r="H137" s="53">
        <f t="shared" si="1"/>
        <v>0.18137689559999998</v>
      </c>
    </row>
    <row r="138" spans="1:8" ht="15" x14ac:dyDescent="0.25">
      <c r="A138" s="57"/>
      <c r="B138" s="15" t="s">
        <v>194</v>
      </c>
      <c r="C138" s="13"/>
      <c r="D138" s="13">
        <v>250</v>
      </c>
      <c r="E138" s="27">
        <v>3.1562340000000001E-2</v>
      </c>
      <c r="F138" s="28">
        <v>0.19089077700000001</v>
      </c>
      <c r="G138" s="51">
        <v>0.1</v>
      </c>
      <c r="H138" s="53">
        <f t="shared" si="1"/>
        <v>0.1718016993</v>
      </c>
    </row>
    <row r="139" spans="1:8" ht="15" x14ac:dyDescent="0.25">
      <c r="A139" s="57"/>
      <c r="B139" s="15" t="s">
        <v>195</v>
      </c>
      <c r="C139" s="13"/>
      <c r="D139" s="13">
        <v>250</v>
      </c>
      <c r="E139" s="27">
        <v>9.0749400000000001E-3</v>
      </c>
      <c r="F139" s="28">
        <v>0.21225380699999999</v>
      </c>
      <c r="G139" s="51">
        <v>0.1</v>
      </c>
      <c r="H139" s="53">
        <f t="shared" ref="H139:H191" si="2">F139-F139*G139</f>
        <v>0.1910284263</v>
      </c>
    </row>
    <row r="140" spans="1:8" ht="15" x14ac:dyDescent="0.25">
      <c r="A140" s="57"/>
      <c r="B140" s="15" t="s">
        <v>196</v>
      </c>
      <c r="C140" s="13"/>
      <c r="D140" s="13">
        <v>250</v>
      </c>
      <c r="E140" s="27">
        <v>2.6782139999999999E-2</v>
      </c>
      <c r="F140" s="28">
        <v>0.19543196699999998</v>
      </c>
      <c r="G140" s="51">
        <v>0.1</v>
      </c>
      <c r="H140" s="53">
        <f t="shared" si="2"/>
        <v>0.1758887703</v>
      </c>
    </row>
    <row r="141" spans="1:8" ht="15" x14ac:dyDescent="0.25">
      <c r="A141" s="57"/>
      <c r="B141" s="46" t="s">
        <v>32</v>
      </c>
      <c r="C141" s="13" t="s">
        <v>71</v>
      </c>
      <c r="D141" s="14"/>
      <c r="E141" s="27"/>
      <c r="F141" s="28"/>
      <c r="G141" s="51">
        <v>0.1</v>
      </c>
      <c r="H141" s="53"/>
    </row>
    <row r="142" spans="1:8" ht="15" x14ac:dyDescent="0.25">
      <c r="A142" s="57"/>
      <c r="B142" s="15" t="s">
        <v>197</v>
      </c>
      <c r="C142" s="13"/>
      <c r="D142" s="13">
        <v>100</v>
      </c>
      <c r="E142" s="27">
        <v>2.3712209999999997E-2</v>
      </c>
      <c r="F142" s="28">
        <v>6.5823400500000004E-2</v>
      </c>
      <c r="G142" s="51">
        <v>0.1</v>
      </c>
      <c r="H142" s="53">
        <f t="shared" si="2"/>
        <v>5.9241060450000001E-2</v>
      </c>
    </row>
    <row r="143" spans="1:8" ht="15" x14ac:dyDescent="0.25">
      <c r="A143" s="57"/>
      <c r="B143" s="15" t="s">
        <v>198</v>
      </c>
      <c r="C143" s="13"/>
      <c r="D143" s="13">
        <v>100</v>
      </c>
      <c r="E143" s="27">
        <v>1.1509679999999998E-2</v>
      </c>
      <c r="F143" s="28">
        <v>7.7415804000000005E-2</v>
      </c>
      <c r="G143" s="51">
        <v>0.1</v>
      </c>
      <c r="H143" s="53">
        <f t="shared" si="2"/>
        <v>6.9674223600000001E-2</v>
      </c>
    </row>
    <row r="144" spans="1:8" ht="15" x14ac:dyDescent="0.25">
      <c r="A144" s="57"/>
      <c r="B144" s="15" t="s">
        <v>199</v>
      </c>
      <c r="C144" s="13"/>
      <c r="D144" s="13">
        <v>63</v>
      </c>
      <c r="E144" s="27">
        <v>5.9761799999999993E-3</v>
      </c>
      <c r="F144" s="28">
        <v>4.9983129000000001E-2</v>
      </c>
      <c r="G144" s="51">
        <v>0.1</v>
      </c>
      <c r="H144" s="53">
        <f t="shared" si="2"/>
        <v>4.4984816099999998E-2</v>
      </c>
    </row>
    <row r="145" spans="1:8" ht="15" x14ac:dyDescent="0.25">
      <c r="A145" s="57"/>
      <c r="B145" s="15" t="s">
        <v>200</v>
      </c>
      <c r="C145" s="13"/>
      <c r="D145" s="13">
        <v>160</v>
      </c>
      <c r="E145" s="27">
        <v>3.0102240000000002E-2</v>
      </c>
      <c r="F145" s="28">
        <v>0.11276287200000001</v>
      </c>
      <c r="G145" s="51">
        <v>0.1</v>
      </c>
      <c r="H145" s="53">
        <f t="shared" si="2"/>
        <v>0.10148658480000002</v>
      </c>
    </row>
    <row r="146" spans="1:8" ht="15" x14ac:dyDescent="0.25">
      <c r="A146" s="57"/>
      <c r="B146" s="15" t="s">
        <v>201</v>
      </c>
      <c r="C146" s="13"/>
      <c r="D146" s="13">
        <v>160</v>
      </c>
      <c r="E146" s="27">
        <v>7.5255600000000006E-3</v>
      </c>
      <c r="F146" s="28">
        <v>0.13421071800000001</v>
      </c>
      <c r="G146" s="51">
        <v>0.1</v>
      </c>
      <c r="H146" s="53">
        <f t="shared" si="2"/>
        <v>0.1207896462</v>
      </c>
    </row>
    <row r="147" spans="1:8" ht="15" x14ac:dyDescent="0.25">
      <c r="A147" s="57"/>
      <c r="B147" s="46" t="s">
        <v>72</v>
      </c>
      <c r="C147" s="13" t="s">
        <v>71</v>
      </c>
      <c r="D147" s="14"/>
      <c r="E147" s="27"/>
      <c r="F147" s="28"/>
      <c r="G147" s="51">
        <v>0.1</v>
      </c>
      <c r="H147" s="53"/>
    </row>
    <row r="148" spans="1:8" ht="15" x14ac:dyDescent="0.25">
      <c r="A148" s="57"/>
      <c r="B148" s="15" t="s">
        <v>202</v>
      </c>
      <c r="C148" s="13"/>
      <c r="D148" s="13">
        <v>250</v>
      </c>
      <c r="E148" s="27">
        <v>4.6676700000000005E-3</v>
      </c>
      <c r="F148" s="28">
        <v>0.21644071349999999</v>
      </c>
      <c r="G148" s="51">
        <v>0.1</v>
      </c>
      <c r="H148" s="53">
        <f t="shared" si="2"/>
        <v>0.19479664214999998</v>
      </c>
    </row>
    <row r="149" spans="1:8" ht="15.75" thickBot="1" x14ac:dyDescent="0.3">
      <c r="A149" s="58"/>
      <c r="B149" s="16" t="s">
        <v>203</v>
      </c>
      <c r="C149" s="6"/>
      <c r="D149" s="6">
        <v>400</v>
      </c>
      <c r="E149" s="38">
        <v>1.8003870000000002E-2</v>
      </c>
      <c r="F149" s="39">
        <v>0.33629632349999999</v>
      </c>
      <c r="G149" s="51">
        <v>0.1</v>
      </c>
      <c r="H149" s="53">
        <f t="shared" si="2"/>
        <v>0.30266669115</v>
      </c>
    </row>
    <row r="150" spans="1:8" ht="15" x14ac:dyDescent="0.25">
      <c r="A150" s="57" t="s">
        <v>73</v>
      </c>
      <c r="B150" s="49" t="s">
        <v>74</v>
      </c>
      <c r="C150" s="18" t="s">
        <v>75</v>
      </c>
      <c r="D150" s="40"/>
      <c r="E150" s="20"/>
      <c r="F150" s="21"/>
      <c r="G150" s="51">
        <v>0.1</v>
      </c>
      <c r="H150" s="53"/>
    </row>
    <row r="151" spans="1:8" ht="15" x14ac:dyDescent="0.25">
      <c r="A151" s="57"/>
      <c r="B151" s="15" t="s">
        <v>204</v>
      </c>
      <c r="C151" s="13"/>
      <c r="D151" s="13">
        <v>25</v>
      </c>
      <c r="E151" s="27">
        <v>7.3042200000000002E-3</v>
      </c>
      <c r="F151" s="28">
        <v>1.5148490999999998E-2</v>
      </c>
      <c r="G151" s="51">
        <v>0.1</v>
      </c>
      <c r="H151" s="53">
        <f t="shared" si="2"/>
        <v>1.3633641899999998E-2</v>
      </c>
    </row>
    <row r="152" spans="1:8" ht="15" x14ac:dyDescent="0.25">
      <c r="A152" s="57"/>
      <c r="B152" s="46" t="s">
        <v>76</v>
      </c>
      <c r="C152" s="13" t="s">
        <v>75</v>
      </c>
      <c r="D152" s="14"/>
      <c r="E152" s="27"/>
      <c r="F152" s="28"/>
      <c r="G152" s="51">
        <v>0.1</v>
      </c>
      <c r="H152" s="53"/>
    </row>
    <row r="153" spans="1:8" ht="15" x14ac:dyDescent="0.25">
      <c r="A153" s="57"/>
      <c r="B153" s="15" t="s">
        <v>205</v>
      </c>
      <c r="C153" s="13"/>
      <c r="D153" s="13">
        <v>63</v>
      </c>
      <c r="E153" s="27">
        <v>4.4454000000000004E-3</v>
      </c>
      <c r="F153" s="28">
        <v>5.1437369999999996E-2</v>
      </c>
      <c r="G153" s="51">
        <v>0.1</v>
      </c>
      <c r="H153" s="53">
        <f t="shared" si="2"/>
        <v>4.6293632999999994E-2</v>
      </c>
    </row>
    <row r="154" spans="1:8" ht="15" x14ac:dyDescent="0.25">
      <c r="A154" s="57"/>
      <c r="B154" s="15" t="s">
        <v>206</v>
      </c>
      <c r="C154" s="13"/>
      <c r="D154" s="13">
        <v>160</v>
      </c>
      <c r="E154" s="27">
        <v>7.557180000000001E-3</v>
      </c>
      <c r="F154" s="28">
        <v>0.13418067900000002</v>
      </c>
      <c r="G154" s="51">
        <v>0.1</v>
      </c>
      <c r="H154" s="53">
        <f t="shared" si="2"/>
        <v>0.12076261110000003</v>
      </c>
    </row>
    <row r="155" spans="1:8" ht="15" x14ac:dyDescent="0.25">
      <c r="A155" s="57"/>
      <c r="B155" s="46" t="s">
        <v>77</v>
      </c>
      <c r="C155" s="13" t="s">
        <v>75</v>
      </c>
      <c r="D155" s="14"/>
      <c r="E155" s="27"/>
      <c r="F155" s="28"/>
      <c r="G155" s="51">
        <v>0.1</v>
      </c>
      <c r="H155" s="53"/>
    </row>
    <row r="156" spans="1:8" ht="15" x14ac:dyDescent="0.25">
      <c r="A156" s="57"/>
      <c r="B156" s="15" t="s">
        <v>207</v>
      </c>
      <c r="C156" s="13"/>
      <c r="D156" s="13">
        <v>100</v>
      </c>
      <c r="E156" s="27">
        <v>1.2002580000000001E-2</v>
      </c>
      <c r="F156" s="28">
        <v>7.694754899999999E-2</v>
      </c>
      <c r="G156" s="51">
        <v>0.1</v>
      </c>
      <c r="H156" s="53">
        <f t="shared" si="2"/>
        <v>6.9252794099999987E-2</v>
      </c>
    </row>
    <row r="157" spans="1:8" ht="15" x14ac:dyDescent="0.25">
      <c r="A157" s="57"/>
      <c r="B157" s="15" t="s">
        <v>208</v>
      </c>
      <c r="C157" s="13"/>
      <c r="D157" s="13">
        <v>25</v>
      </c>
      <c r="E157" s="27">
        <v>9.5576100000000011E-3</v>
      </c>
      <c r="F157" s="28">
        <v>1.3007770499999998E-2</v>
      </c>
      <c r="G157" s="51">
        <v>0.1</v>
      </c>
      <c r="H157" s="53">
        <f t="shared" si="2"/>
        <v>1.1706993449999998E-2</v>
      </c>
    </row>
    <row r="158" spans="1:8" ht="15" x14ac:dyDescent="0.25">
      <c r="A158" s="57"/>
      <c r="B158" s="15" t="s">
        <v>209</v>
      </c>
      <c r="C158" s="13"/>
      <c r="D158" s="13">
        <v>160</v>
      </c>
      <c r="E158" s="27">
        <v>1.615782E-2</v>
      </c>
      <c r="F158" s="28">
        <v>0.12601007100000003</v>
      </c>
      <c r="G158" s="51">
        <v>0.1</v>
      </c>
      <c r="H158" s="53">
        <f t="shared" si="2"/>
        <v>0.11340906390000002</v>
      </c>
    </row>
    <row r="159" spans="1:8" ht="15" x14ac:dyDescent="0.25">
      <c r="A159" s="57"/>
      <c r="B159" s="15" t="s">
        <v>210</v>
      </c>
      <c r="C159" s="13"/>
      <c r="D159" s="13">
        <v>250</v>
      </c>
      <c r="E159" s="27">
        <v>2.127654E-2</v>
      </c>
      <c r="F159" s="28">
        <v>0.20066228699999999</v>
      </c>
      <c r="G159" s="51">
        <v>0.1</v>
      </c>
      <c r="H159" s="53">
        <f t="shared" si="2"/>
        <v>0.1805960583</v>
      </c>
    </row>
    <row r="160" spans="1:8" ht="15" x14ac:dyDescent="0.25">
      <c r="A160" s="57"/>
      <c r="B160" s="15" t="s">
        <v>211</v>
      </c>
      <c r="C160" s="13"/>
      <c r="D160" s="13">
        <v>160</v>
      </c>
      <c r="E160" s="27">
        <v>1.9115220000000002E-2</v>
      </c>
      <c r="F160" s="28">
        <v>0.123200541</v>
      </c>
      <c r="G160" s="51">
        <v>0.1</v>
      </c>
      <c r="H160" s="53">
        <f t="shared" si="2"/>
        <v>0.11088048689999999</v>
      </c>
    </row>
    <row r="161" spans="1:8" ht="15" x14ac:dyDescent="0.25">
      <c r="A161" s="57"/>
      <c r="B161" s="46" t="s">
        <v>24</v>
      </c>
      <c r="C161" s="13" t="s">
        <v>78</v>
      </c>
      <c r="D161" s="14"/>
      <c r="E161" s="27"/>
      <c r="F161" s="28"/>
      <c r="G161" s="51">
        <v>0.1</v>
      </c>
      <c r="H161" s="53"/>
    </row>
    <row r="162" spans="1:8" ht="15" x14ac:dyDescent="0.25">
      <c r="A162" s="57"/>
      <c r="B162" s="15" t="s">
        <v>212</v>
      </c>
      <c r="C162" s="13"/>
      <c r="D162" s="13">
        <v>630</v>
      </c>
      <c r="E162" s="27">
        <v>1.5493799999999999E-2</v>
      </c>
      <c r="F162" s="28">
        <v>0.54188588999999998</v>
      </c>
      <c r="G162" s="51">
        <v>0.1</v>
      </c>
      <c r="H162" s="53">
        <f t="shared" si="2"/>
        <v>0.48769730099999997</v>
      </c>
    </row>
    <row r="163" spans="1:8" ht="15.75" thickBot="1" x14ac:dyDescent="0.3">
      <c r="A163" s="57"/>
      <c r="B163" s="48" t="s">
        <v>213</v>
      </c>
      <c r="C163" s="19"/>
      <c r="D163" s="19">
        <v>160</v>
      </c>
      <c r="E163" s="32">
        <v>4.6481400000000003E-3</v>
      </c>
      <c r="F163" s="33">
        <v>0.13694426700000001</v>
      </c>
      <c r="G163" s="51">
        <v>0.1</v>
      </c>
      <c r="H163" s="53">
        <f t="shared" si="2"/>
        <v>0.12324984030000001</v>
      </c>
    </row>
    <row r="164" spans="1:8" ht="15" x14ac:dyDescent="0.25">
      <c r="A164" s="56" t="s">
        <v>79</v>
      </c>
      <c r="B164" s="47" t="s">
        <v>80</v>
      </c>
      <c r="C164" s="5" t="s">
        <v>81</v>
      </c>
      <c r="D164" s="44"/>
      <c r="E164" s="35"/>
      <c r="F164" s="36"/>
      <c r="G164" s="51">
        <v>0.1</v>
      </c>
      <c r="H164" s="53"/>
    </row>
    <row r="165" spans="1:8" ht="15" x14ac:dyDescent="0.25">
      <c r="A165" s="57"/>
      <c r="B165" s="15" t="s">
        <v>214</v>
      </c>
      <c r="C165" s="13"/>
      <c r="D165" s="13">
        <v>160</v>
      </c>
      <c r="E165" s="27">
        <v>3.1117800000000006E-3</v>
      </c>
      <c r="F165" s="28">
        <v>0.13840380899999999</v>
      </c>
      <c r="G165" s="51">
        <v>0.1</v>
      </c>
      <c r="H165" s="53">
        <f t="shared" si="2"/>
        <v>0.12456342809999998</v>
      </c>
    </row>
    <row r="166" spans="1:8" ht="15" x14ac:dyDescent="0.25">
      <c r="A166" s="57"/>
      <c r="B166" s="46" t="s">
        <v>32</v>
      </c>
      <c r="C166" s="13" t="s">
        <v>82</v>
      </c>
      <c r="D166" s="14"/>
      <c r="E166" s="27"/>
      <c r="F166" s="28"/>
      <c r="G166" s="51">
        <v>0.1</v>
      </c>
      <c r="H166" s="53"/>
    </row>
    <row r="167" spans="1:8" ht="15" x14ac:dyDescent="0.25">
      <c r="A167" s="57"/>
      <c r="B167" s="15" t="s">
        <v>215</v>
      </c>
      <c r="C167" s="13"/>
      <c r="D167" s="13">
        <v>160</v>
      </c>
      <c r="E167" s="27">
        <v>2.1248640000000003E-2</v>
      </c>
      <c r="F167" s="28">
        <v>0.121173792</v>
      </c>
      <c r="G167" s="51">
        <v>0.1</v>
      </c>
      <c r="H167" s="53">
        <f t="shared" si="2"/>
        <v>0.1090564128</v>
      </c>
    </row>
    <row r="168" spans="1:8" ht="15" x14ac:dyDescent="0.25">
      <c r="A168" s="57"/>
      <c r="B168" s="15" t="s">
        <v>216</v>
      </c>
      <c r="C168" s="13"/>
      <c r="D168" s="13">
        <v>160</v>
      </c>
      <c r="E168" s="27">
        <v>1.6431240000000003E-2</v>
      </c>
      <c r="F168" s="28">
        <v>0.125750322</v>
      </c>
      <c r="G168" s="51">
        <v>0.1</v>
      </c>
      <c r="H168" s="53">
        <f t="shared" si="2"/>
        <v>0.1131752898</v>
      </c>
    </row>
    <row r="169" spans="1:8" ht="15" x14ac:dyDescent="0.25">
      <c r="A169" s="57"/>
      <c r="B169" s="15" t="s">
        <v>217</v>
      </c>
      <c r="C169" s="13"/>
      <c r="D169" s="13">
        <v>160</v>
      </c>
      <c r="E169" s="27">
        <v>5.7790200000000002E-3</v>
      </c>
      <c r="F169" s="28">
        <v>0.135869931</v>
      </c>
      <c r="G169" s="51">
        <v>0.1</v>
      </c>
      <c r="H169" s="53">
        <f t="shared" si="2"/>
        <v>0.1222829379</v>
      </c>
    </row>
    <row r="170" spans="1:8" ht="15" x14ac:dyDescent="0.25">
      <c r="A170" s="57"/>
      <c r="B170" s="15" t="s">
        <v>218</v>
      </c>
      <c r="C170" s="13"/>
      <c r="D170" s="13">
        <v>160</v>
      </c>
      <c r="E170" s="27">
        <v>2.2134000000000001E-2</v>
      </c>
      <c r="F170" s="28">
        <v>0.1203327</v>
      </c>
      <c r="G170" s="51">
        <v>0.1</v>
      </c>
      <c r="H170" s="53">
        <f t="shared" si="2"/>
        <v>0.10829943</v>
      </c>
    </row>
    <row r="171" spans="1:8" ht="15" x14ac:dyDescent="0.25">
      <c r="A171" s="57"/>
      <c r="B171" s="46" t="s">
        <v>83</v>
      </c>
      <c r="C171" s="13" t="s">
        <v>82</v>
      </c>
      <c r="D171" s="14"/>
      <c r="E171" s="27"/>
      <c r="F171" s="28"/>
      <c r="G171" s="51">
        <v>0.1</v>
      </c>
      <c r="H171" s="53"/>
    </row>
    <row r="172" spans="1:8" ht="15" x14ac:dyDescent="0.25">
      <c r="A172" s="57"/>
      <c r="B172" s="15" t="s">
        <v>219</v>
      </c>
      <c r="C172" s="13"/>
      <c r="D172" s="13">
        <v>160</v>
      </c>
      <c r="E172" s="27">
        <v>7.7794500000000011E-3</v>
      </c>
      <c r="F172" s="28">
        <v>0.13396952250000002</v>
      </c>
      <c r="G172" s="51">
        <v>0.1</v>
      </c>
      <c r="H172" s="53">
        <f t="shared" si="2"/>
        <v>0.12057257025000001</v>
      </c>
    </row>
    <row r="173" spans="1:8" ht="15.75" thickBot="1" x14ac:dyDescent="0.3">
      <c r="A173" s="58"/>
      <c r="B173" s="16" t="s">
        <v>220</v>
      </c>
      <c r="C173" s="6"/>
      <c r="D173" s="6">
        <v>100</v>
      </c>
      <c r="E173" s="38">
        <v>1.178031E-2</v>
      </c>
      <c r="F173" s="39">
        <v>7.7158705499999994E-2</v>
      </c>
      <c r="G173" s="51">
        <v>0.1</v>
      </c>
      <c r="H173" s="53">
        <f t="shared" si="2"/>
        <v>6.944283494999999E-2</v>
      </c>
    </row>
    <row r="174" spans="1:8" ht="15" x14ac:dyDescent="0.25">
      <c r="A174" s="57" t="s">
        <v>84</v>
      </c>
      <c r="B174" s="49" t="s">
        <v>85</v>
      </c>
      <c r="C174" s="18" t="s">
        <v>86</v>
      </c>
      <c r="D174" s="40"/>
      <c r="E174" s="20"/>
      <c r="F174" s="21"/>
      <c r="G174" s="51">
        <v>0.1</v>
      </c>
      <c r="H174" s="53"/>
    </row>
    <row r="175" spans="1:8" ht="15" x14ac:dyDescent="0.25">
      <c r="A175" s="57"/>
      <c r="B175" s="15" t="s">
        <v>221</v>
      </c>
      <c r="C175" s="13"/>
      <c r="D175" s="13">
        <v>160</v>
      </c>
      <c r="E175" s="27">
        <v>2.6368289999999999E-2</v>
      </c>
      <c r="F175" s="28">
        <v>0.1163101245</v>
      </c>
      <c r="G175" s="51">
        <v>0.1</v>
      </c>
      <c r="H175" s="53">
        <f t="shared" si="2"/>
        <v>0.10467911204999999</v>
      </c>
    </row>
    <row r="176" spans="1:8" ht="15.75" thickBot="1" x14ac:dyDescent="0.3">
      <c r="A176" s="57"/>
      <c r="B176" s="48" t="s">
        <v>222</v>
      </c>
      <c r="C176" s="19"/>
      <c r="D176" s="19">
        <v>100</v>
      </c>
      <c r="E176" s="32">
        <v>2.1949859999999998E-2</v>
      </c>
      <c r="F176" s="33">
        <v>6.7497633000000001E-2</v>
      </c>
      <c r="G176" s="51">
        <v>0.1</v>
      </c>
      <c r="H176" s="53">
        <f t="shared" si="2"/>
        <v>6.0747869699999998E-2</v>
      </c>
    </row>
    <row r="177" spans="1:8" ht="15" x14ac:dyDescent="0.25">
      <c r="A177" s="56" t="s">
        <v>87</v>
      </c>
      <c r="B177" s="47" t="s">
        <v>32</v>
      </c>
      <c r="C177" s="5" t="s">
        <v>88</v>
      </c>
      <c r="D177" s="44"/>
      <c r="E177" s="35"/>
      <c r="F177" s="36"/>
      <c r="G177" s="51">
        <v>0.1</v>
      </c>
      <c r="H177" s="53"/>
    </row>
    <row r="178" spans="1:8" ht="15" x14ac:dyDescent="0.25">
      <c r="A178" s="57"/>
      <c r="B178" s="15" t="s">
        <v>223</v>
      </c>
      <c r="C178" s="13"/>
      <c r="D178" s="13">
        <v>160</v>
      </c>
      <c r="E178" s="27">
        <v>2.6894670000000002E-2</v>
      </c>
      <c r="F178" s="28">
        <v>0.1158100635</v>
      </c>
      <c r="G178" s="51">
        <v>0.1</v>
      </c>
      <c r="H178" s="53">
        <f t="shared" si="2"/>
        <v>0.10422905715</v>
      </c>
    </row>
    <row r="179" spans="1:8" ht="15" x14ac:dyDescent="0.25">
      <c r="A179" s="57"/>
      <c r="B179" s="15" t="s">
        <v>224</v>
      </c>
      <c r="C179" s="13"/>
      <c r="D179" s="13">
        <v>250</v>
      </c>
      <c r="E179" s="27">
        <v>2.6782139999999999E-2</v>
      </c>
      <c r="F179" s="28">
        <v>0.19543196699999998</v>
      </c>
      <c r="G179" s="51">
        <v>0.1</v>
      </c>
      <c r="H179" s="53">
        <f t="shared" si="2"/>
        <v>0.1758887703</v>
      </c>
    </row>
    <row r="180" spans="1:8" ht="15" x14ac:dyDescent="0.25">
      <c r="A180" s="57"/>
      <c r="B180" s="15" t="s">
        <v>225</v>
      </c>
      <c r="C180" s="13"/>
      <c r="D180" s="13">
        <v>250</v>
      </c>
      <c r="E180" s="27">
        <v>3.3118230000000005E-2</v>
      </c>
      <c r="F180" s="28">
        <v>0.18941268150000001</v>
      </c>
      <c r="G180" s="51">
        <v>0.1</v>
      </c>
      <c r="H180" s="53">
        <f t="shared" si="2"/>
        <v>0.17047141335000002</v>
      </c>
    </row>
    <row r="181" spans="1:8" ht="15" x14ac:dyDescent="0.25">
      <c r="A181" s="57"/>
      <c r="B181" s="46" t="s">
        <v>89</v>
      </c>
      <c r="C181" s="13" t="s">
        <v>90</v>
      </c>
      <c r="D181" s="14"/>
      <c r="E181" s="27"/>
      <c r="F181" s="28"/>
      <c r="G181" s="51">
        <v>0.1</v>
      </c>
      <c r="H181" s="53"/>
    </row>
    <row r="182" spans="1:8" ht="15" x14ac:dyDescent="0.25">
      <c r="A182" s="57"/>
      <c r="B182" s="15" t="s">
        <v>226</v>
      </c>
      <c r="C182" s="13"/>
      <c r="D182" s="13">
        <v>250</v>
      </c>
      <c r="E182" s="27">
        <v>5.3121600000000007E-3</v>
      </c>
      <c r="F182" s="28">
        <v>0.21582844799999998</v>
      </c>
      <c r="G182" s="51">
        <v>0.1</v>
      </c>
      <c r="H182" s="53">
        <f t="shared" si="2"/>
        <v>0.19424560319999998</v>
      </c>
    </row>
    <row r="183" spans="1:8" ht="15" x14ac:dyDescent="0.25">
      <c r="A183" s="57"/>
      <c r="B183" s="15" t="s">
        <v>227</v>
      </c>
      <c r="C183" s="13"/>
      <c r="D183" s="13">
        <v>100</v>
      </c>
      <c r="E183" s="27">
        <v>5.0908200000000002E-3</v>
      </c>
      <c r="F183" s="28">
        <v>8.3513720999999999E-2</v>
      </c>
      <c r="G183" s="51">
        <v>0.1</v>
      </c>
      <c r="H183" s="53">
        <f t="shared" si="2"/>
        <v>7.5162348899999995E-2</v>
      </c>
    </row>
    <row r="184" spans="1:8" ht="15" x14ac:dyDescent="0.25">
      <c r="A184" s="57"/>
      <c r="B184" s="15" t="s">
        <v>228</v>
      </c>
      <c r="C184" s="13"/>
      <c r="D184" s="13">
        <v>250</v>
      </c>
      <c r="E184" s="27">
        <v>2.1502529999999999E-2</v>
      </c>
      <c r="F184" s="28">
        <v>0.20044759650000002</v>
      </c>
      <c r="G184" s="51">
        <v>0.1</v>
      </c>
      <c r="H184" s="53">
        <f t="shared" si="2"/>
        <v>0.18040283685000003</v>
      </c>
    </row>
    <row r="185" spans="1:8" ht="15" x14ac:dyDescent="0.25">
      <c r="A185" s="57"/>
      <c r="B185" s="46" t="s">
        <v>91</v>
      </c>
      <c r="C185" s="13" t="s">
        <v>92</v>
      </c>
      <c r="D185" s="14"/>
      <c r="E185" s="27"/>
      <c r="F185" s="28"/>
      <c r="G185" s="51">
        <v>0.1</v>
      </c>
      <c r="H185" s="53"/>
    </row>
    <row r="186" spans="1:8" ht="15" x14ac:dyDescent="0.25">
      <c r="A186" s="57"/>
      <c r="B186" s="15" t="s">
        <v>229</v>
      </c>
      <c r="C186" s="13"/>
      <c r="D186" s="13">
        <v>160</v>
      </c>
      <c r="E186" s="27">
        <v>1.2196019999999998E-2</v>
      </c>
      <c r="F186" s="28">
        <v>0.129773781</v>
      </c>
      <c r="G186" s="51">
        <v>0.1</v>
      </c>
      <c r="H186" s="53">
        <f t="shared" si="2"/>
        <v>0.1167964029</v>
      </c>
    </row>
    <row r="187" spans="1:8" ht="15" x14ac:dyDescent="0.25">
      <c r="A187" s="57"/>
      <c r="B187" s="15" t="s">
        <v>230</v>
      </c>
      <c r="C187" s="13"/>
      <c r="D187" s="13">
        <v>250</v>
      </c>
      <c r="E187" s="27">
        <v>1.6638629999999998E-2</v>
      </c>
      <c r="F187" s="28">
        <v>0.20506830150000002</v>
      </c>
      <c r="G187" s="51">
        <v>0.1</v>
      </c>
      <c r="H187" s="53">
        <f t="shared" si="2"/>
        <v>0.18456147135000001</v>
      </c>
    </row>
    <row r="188" spans="1:8" ht="15" x14ac:dyDescent="0.25">
      <c r="A188" s="57"/>
      <c r="B188" s="46" t="s">
        <v>93</v>
      </c>
      <c r="C188" s="13" t="s">
        <v>94</v>
      </c>
      <c r="D188" s="14"/>
      <c r="E188" s="27"/>
      <c r="F188" s="28"/>
      <c r="G188" s="51">
        <v>0.1</v>
      </c>
      <c r="H188" s="53"/>
    </row>
    <row r="189" spans="1:8" ht="15" x14ac:dyDescent="0.25">
      <c r="A189" s="57"/>
      <c r="B189" s="15" t="s">
        <v>231</v>
      </c>
      <c r="C189" s="13"/>
      <c r="D189" s="13">
        <v>25</v>
      </c>
      <c r="E189" s="27">
        <v>9.1130699999999992E-3</v>
      </c>
      <c r="F189" s="28">
        <v>1.34300835E-2</v>
      </c>
      <c r="G189" s="51">
        <v>0.1</v>
      </c>
      <c r="H189" s="53">
        <f t="shared" si="2"/>
        <v>1.2087075150000001E-2</v>
      </c>
    </row>
    <row r="190" spans="1:8" ht="15" x14ac:dyDescent="0.25">
      <c r="A190" s="57"/>
      <c r="B190" s="46" t="s">
        <v>95</v>
      </c>
      <c r="C190" s="13" t="s">
        <v>96</v>
      </c>
      <c r="D190" s="14"/>
      <c r="E190" s="27"/>
      <c r="F190" s="28"/>
      <c r="G190" s="51">
        <v>0.1</v>
      </c>
      <c r="H190" s="53"/>
    </row>
    <row r="191" spans="1:8" ht="15.75" thickBot="1" x14ac:dyDescent="0.3">
      <c r="A191" s="58"/>
      <c r="B191" s="16" t="s">
        <v>232</v>
      </c>
      <c r="C191" s="6"/>
      <c r="D191" s="6">
        <v>63</v>
      </c>
      <c r="E191" s="38">
        <v>8.4462600000000006E-3</v>
      </c>
      <c r="F191" s="39">
        <v>4.7636553000000005E-2</v>
      </c>
      <c r="G191" s="51">
        <v>0.1</v>
      </c>
      <c r="H191" s="53">
        <f t="shared" si="2"/>
        <v>4.2872897700000002E-2</v>
      </c>
    </row>
  </sheetData>
  <mergeCells count="14">
    <mergeCell ref="A29:A48"/>
    <mergeCell ref="B4:E4"/>
    <mergeCell ref="A9:A16"/>
    <mergeCell ref="A17:A28"/>
    <mergeCell ref="A150:A163"/>
    <mergeCell ref="A164:A173"/>
    <mergeCell ref="A174:A176"/>
    <mergeCell ref="A177:A191"/>
    <mergeCell ref="A49:A66"/>
    <mergeCell ref="A67:A106"/>
    <mergeCell ref="A107:A115"/>
    <mergeCell ref="A116:A121"/>
    <mergeCell ref="A122:A132"/>
    <mergeCell ref="A133:A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Денисовка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2023-05-18T04:28:54Z</dcterms:created>
  <dcterms:modified xsi:type="dcterms:W3CDTF">2024-02-08T06:06:07Z</dcterms:modified>
</cp:coreProperties>
</file>