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B497894A-0C55-4677-9444-29664D12F7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Узунколь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12" i="3"/>
</calcChain>
</file>

<file path=xl/sharedStrings.xml><?xml version="1.0" encoding="utf-8"?>
<sst xmlns="http://schemas.openxmlformats.org/spreadsheetml/2006/main" count="303" uniqueCount="138">
  <si>
    <t xml:space="preserve"> Узункольский  РЭС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</si>
  <si>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</si>
  <si>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</si>
  <si>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</si>
  <si>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</si>
  <si>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>ПС Куйбышева</t>
  </si>
  <si>
    <t>ВЛ 10 кВ Куйбышева-Ц.Усадьба</t>
  </si>
  <si>
    <t>п. Куйбышева</t>
  </si>
  <si>
    <t>ВЛ 10 кВ Куйбышева-Зерноток</t>
  </si>
  <si>
    <t>ПС Новопокровка</t>
  </si>
  <si>
    <t>ВЛ 10 кВ Новопокровка-Вершковое</t>
  </si>
  <si>
    <t>отд. Павловка</t>
  </si>
  <si>
    <t>ВЛ 10 кВ Новопокровка-Ц.Усадьба</t>
  </si>
  <si>
    <t>п. Н-Покровка</t>
  </si>
  <si>
    <t>ВЛ 10 кВ Новопокровка-Уйкескен</t>
  </si>
  <si>
    <t>отд. Воскресеновка</t>
  </si>
  <si>
    <t>отд. Уйкескен</t>
  </si>
  <si>
    <t>ВЛ 10 кВ Новопокровка-Мастерские</t>
  </si>
  <si>
    <t>ПС Баумана</t>
  </si>
  <si>
    <t>ВЛ 10 кВ Баумана-Ц.Усадьба</t>
  </si>
  <si>
    <t>п. Баумана</t>
  </si>
  <si>
    <t>ВЛ 10 кВ Баумана-Буркай</t>
  </si>
  <si>
    <t>п. Буркай</t>
  </si>
  <si>
    <t>ВЛ 10 кВ Баумана-Королевка</t>
  </si>
  <si>
    <t>п. Королевка</t>
  </si>
  <si>
    <t>ПС Чапаево</t>
  </si>
  <si>
    <t>ВЛ 10 кВ Чапаево-Амречье</t>
  </si>
  <si>
    <t>п. Чапаево</t>
  </si>
  <si>
    <t>ВЛ 10 кВ Чапаево-Ц.Усадьба</t>
  </si>
  <si>
    <t>ПС Калининская</t>
  </si>
  <si>
    <t>ВЛ 10 кВ Калиниская-Поселок</t>
  </si>
  <si>
    <t>п. Калиниский</t>
  </si>
  <si>
    <t>ПС 10 кВ Калининская-Энгельса</t>
  </si>
  <si>
    <t>отд. Энгельс</t>
  </si>
  <si>
    <t>ПС 10 кВ Калининская-Укаткан</t>
  </si>
  <si>
    <t>п. Укаткан</t>
  </si>
  <si>
    <t>ПС К.Маркса</t>
  </si>
  <si>
    <t>ВЛ 10 кВ К.Маркса-Поселок</t>
  </si>
  <si>
    <t>п. Сокол</t>
  </si>
  <si>
    <t>отд. К.Маркса</t>
  </si>
  <si>
    <t>ПС Моховое</t>
  </si>
  <si>
    <t>ВЛ 10 кВ Моховое-Россия</t>
  </si>
  <si>
    <t>п. Иваноровное</t>
  </si>
  <si>
    <t>отд. Моховое</t>
  </si>
  <si>
    <t>п. Кировский</t>
  </si>
  <si>
    <t>ВЛ 10 кВ Моховое-Зерноток</t>
  </si>
  <si>
    <t>ВЛ 10 кВ Моховое-Ц.Усадьба</t>
  </si>
  <si>
    <t>ВЛ 10 кВ Моховое-Ксеневка</t>
  </si>
  <si>
    <t>отд. Ксеньевка</t>
  </si>
  <si>
    <t>ПС Сибирка</t>
  </si>
  <si>
    <t>ВЛ 10 кВ Сибирка-Поселок</t>
  </si>
  <si>
    <t>п. Сибирка</t>
  </si>
  <si>
    <t>ВЛ 10 кВ Сибирка-Крутоярка</t>
  </si>
  <si>
    <t>отд. Песчанка</t>
  </si>
  <si>
    <t>отд. Богоявленка</t>
  </si>
  <si>
    <t>отд. Крутоярка</t>
  </si>
  <si>
    <t>ПС Россия</t>
  </si>
  <si>
    <t>ВЛ 10 кВ Россия-Березово</t>
  </si>
  <si>
    <t>п. Березово</t>
  </si>
  <si>
    <t>ВЛ 10 кВ Россия-Маш.двор</t>
  </si>
  <si>
    <t>п. Россия</t>
  </si>
  <si>
    <t>ВЛ 10 кВ Россия-Убаган</t>
  </si>
  <si>
    <t>п. Убаган</t>
  </si>
  <si>
    <t>ПС Белоглинка</t>
  </si>
  <si>
    <t>ВЛ 10 кВ Белоглинка-Комендантское</t>
  </si>
  <si>
    <t>отд. Коменданское.</t>
  </si>
  <si>
    <t>ВЛ 10 кВ Белоглинка-Ц.Усадьба</t>
  </si>
  <si>
    <t>п. Белоглинка</t>
  </si>
  <si>
    <t>ВЛ 10 кВ Белоглинка-Починовка</t>
  </si>
  <si>
    <t>отд. Починовка</t>
  </si>
  <si>
    <t xml:space="preserve">ПС Арзамасская </t>
  </si>
  <si>
    <t>ВЛ 10 кВ Арзамасская-Фермы</t>
  </si>
  <si>
    <t>отд. Ряжское.</t>
  </si>
  <si>
    <t>ВЛ 10 кВ Арзамасская-Зерноток</t>
  </si>
  <si>
    <t>п. Арзамасс</t>
  </si>
  <si>
    <t>ВЛ 10 кВ Арзамасская-Мастерские</t>
  </si>
  <si>
    <t>ПС Пресногорьковка</t>
  </si>
  <si>
    <t>ВЛ 10 кВ Пресногорьковка-Больница</t>
  </si>
  <si>
    <t>п. Пресногорьковка</t>
  </si>
  <si>
    <t>ВЛ 10 кВ Пресногорьковка-Гренадерка</t>
  </si>
  <si>
    <t>отд. Волна</t>
  </si>
  <si>
    <t>отд. Первомайка</t>
  </si>
  <si>
    <t>отд. Гренадерка</t>
  </si>
  <si>
    <t>ВЛ 10 кВ Пресногорьковка-Школа</t>
  </si>
  <si>
    <t>ВЛ 10 кВ Пресногорьковка-Маслозавод</t>
  </si>
  <si>
    <t>ПС Ленинская</t>
  </si>
  <si>
    <t>ВЛ 10 кВ Ленинская-Есмурза</t>
  </si>
  <si>
    <t>с. Узунколь</t>
  </si>
  <si>
    <t>п. Есмурза</t>
  </si>
  <si>
    <t>ВЛ 10 кВ Ленинская-Водники</t>
  </si>
  <si>
    <t>ВЛ 10 кВ Ленинская-Райцентр</t>
  </si>
  <si>
    <t>ВЛ 10 кВ Ленинская-Хлебозавод</t>
  </si>
  <si>
    <t>ВЛ 10 кВ Ленинская-ДК</t>
  </si>
  <si>
    <t>ПС Ершовка</t>
  </si>
  <si>
    <t>ВЛ 10 кВ Ершовка-Кормоцех</t>
  </si>
  <si>
    <t>п. Ершовка</t>
  </si>
  <si>
    <t>ВЛ 10 кВ Ершовка-Ц.Усадьба</t>
  </si>
  <si>
    <t xml:space="preserve">ПС Киевская </t>
  </si>
  <si>
    <t>ВЛ 10 кВ Киевская-Миролюбовка</t>
  </si>
  <si>
    <t>п. Киевский</t>
  </si>
  <si>
    <t>ВЛ 10 кВ Киевская-Коскуль</t>
  </si>
  <si>
    <t>п. Абай</t>
  </si>
  <si>
    <t>ВЛ 10 кВ Киевская-Отын-Агаш</t>
  </si>
  <si>
    <t>отд. Отын-Агаш</t>
  </si>
  <si>
    <t>отд. Долинка</t>
  </si>
  <si>
    <t>ПС Суворово</t>
  </si>
  <si>
    <t>ВЛ 10 кВ Суворово-Мастерские</t>
  </si>
  <si>
    <t>п. Суворова</t>
  </si>
  <si>
    <t xml:space="preserve">ПС Троебратное </t>
  </si>
  <si>
    <t>ВЛ 10 кВ Троебратное-Ц.Усадьба</t>
  </si>
  <si>
    <t>п. Троебратное</t>
  </si>
  <si>
    <t>ВЛ 10 кВ Троебратное-Пилкино</t>
  </si>
  <si>
    <t>отд. Казанка</t>
  </si>
  <si>
    <t>отд. Пилкина</t>
  </si>
  <si>
    <t>ВЛ 10 кВ Троебратное-Камышиловка</t>
  </si>
  <si>
    <t>отд. Камышловка.</t>
  </si>
  <si>
    <t>ВЛ 10 кВ Троебратное-ЖД Быт</t>
  </si>
  <si>
    <t>Загрузка,    МВт</t>
  </si>
  <si>
    <t>Свободная мощность, МВт</t>
  </si>
  <si>
    <t xml:space="preserve">КТП №2  </t>
  </si>
  <si>
    <t xml:space="preserve">КТП №3  </t>
  </si>
  <si>
    <t xml:space="preserve">КТП №4  </t>
  </si>
  <si>
    <t xml:space="preserve">КТП №6  </t>
  </si>
  <si>
    <t xml:space="preserve">КТП №1  </t>
  </si>
  <si>
    <t xml:space="preserve">КТП №5  </t>
  </si>
  <si>
    <t xml:space="preserve">КТП №7  </t>
  </si>
  <si>
    <t xml:space="preserve">СТП №8  </t>
  </si>
  <si>
    <t xml:space="preserve">СТП №1  </t>
  </si>
  <si>
    <t xml:space="preserve">КТП №6                 </t>
  </si>
  <si>
    <t xml:space="preserve">КТП № 4  </t>
  </si>
  <si>
    <t xml:space="preserve">КТП №9  </t>
  </si>
  <si>
    <t xml:space="preserve">КТП №8  </t>
  </si>
  <si>
    <t xml:space="preserve">КТП №10  </t>
  </si>
  <si>
    <t xml:space="preserve">КТП №11  </t>
  </si>
  <si>
    <t xml:space="preserve">КТП №15  </t>
  </si>
  <si>
    <t xml:space="preserve">КТП №18  </t>
  </si>
  <si>
    <t xml:space="preserve">КТП №13  </t>
  </si>
  <si>
    <t>Информация о загрузке оборудования электрических сетей (январь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</si>
</sst>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5" fillId="0" borderId="2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vertical="center"/>
    </xf>
  </cellXfs>
  <cellStyles count="5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2" defaultPivotStyle="PivotStyleLight16"/>
  <colors>
    <mruColors>
      <color rgb="FFB4C6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28"/>
  <sheetViews>
    <sheetView tabSelected="1" workbookViewId="0">
      <selection activeCell="E11" sqref="E11"/>
    </sheetView>
  </sheetViews>
  <sheetFormatPr defaultRowHeight="12.75" x14ac:dyDescent="0.25"/>
  <cols>
    <col min="1" max="1" width="22" style="1" customWidth="1"/>
    <col min="2" max="2" width="35.85546875" style="3" customWidth="1"/>
    <col min="3" max="3" width="21.140625" style="2" customWidth="1"/>
    <col min="4" max="4" width="15.5703125" style="2" customWidth="1"/>
    <col min="5" max="5" width="11.5703125" style="3" customWidth="1"/>
    <col min="6" max="6" width="2.85546875" style="3" hidden="1" customWidth="1"/>
    <col min="7" max="7" width="1.28515625" style="3" hidden="1" customWidth="1"/>
    <col min="8" max="8" width="12" style="54" customWidth="1"/>
    <col min="9" max="16384" width="9.140625" style="3"/>
  </cols>
  <sheetData>
    <row r="6" spans="1:8" ht="18.75" x14ac:dyDescent="0.25">
      <c r="A6" s="3"/>
      <c r="B6" s="40" t="s">
        <v>0</v>
      </c>
      <c r="C6" s="40"/>
      <c r="D6" s="40"/>
    </row>
    <row r="7" spans="1:8" ht="15.75" x14ac:dyDescent="0.25">
      <c r="A7" s="3"/>
      <c r="B7" s="36" t="s">
        <v>137</v>
      </c>
      <c r="C7" s="36"/>
      <c r="D7" s="36"/>
    </row>
    <row r="8" spans="1:8" x14ac:dyDescent="0.25">
      <c r="C8" s="6"/>
    </row>
    <row r="9" spans="1:8" ht="13.5" thickBot="1" x14ac:dyDescent="0.3"/>
    <row r="10" spans="1:8" ht="108.75" customHeight="1" thickBot="1" x14ac:dyDescent="0.3">
      <c r="A10" s="20" t="s">
        <v>1</v>
      </c>
      <c r="B10" s="16" t="s">
        <v>2</v>
      </c>
      <c r="C10" s="21" t="s">
        <v>3</v>
      </c>
      <c r="D10" s="16" t="s">
        <v>4</v>
      </c>
      <c r="E10" s="16" t="s">
        <v>117</v>
      </c>
      <c r="F10" s="16" t="s">
        <v>118</v>
      </c>
      <c r="H10" s="55" t="s">
        <v>118</v>
      </c>
    </row>
    <row r="11" spans="1:8" ht="15" customHeight="1" x14ac:dyDescent="0.25">
      <c r="A11" s="41" t="s">
        <v>5</v>
      </c>
      <c r="B11" s="22" t="s">
        <v>6</v>
      </c>
      <c r="C11" s="4"/>
      <c r="D11" s="23"/>
      <c r="E11" s="24"/>
      <c r="F11" s="48"/>
      <c r="G11" s="14"/>
      <c r="H11" s="56"/>
    </row>
    <row r="12" spans="1:8" ht="15" customHeight="1" x14ac:dyDescent="0.25">
      <c r="A12" s="42"/>
      <c r="B12" s="14" t="s">
        <v>119</v>
      </c>
      <c r="C12" s="13" t="s">
        <v>7</v>
      </c>
      <c r="D12" s="13">
        <v>250</v>
      </c>
      <c r="E12" s="25">
        <v>3.4262130000000002E-2</v>
      </c>
      <c r="F12" s="49">
        <v>0.18832597649999999</v>
      </c>
      <c r="G12" s="47">
        <v>0.1</v>
      </c>
      <c r="H12" s="56">
        <f>F12-F12*G12</f>
        <v>0.16949337884999999</v>
      </c>
    </row>
    <row r="13" spans="1:8" ht="15" customHeight="1" x14ac:dyDescent="0.25">
      <c r="A13" s="42"/>
      <c r="B13" s="14" t="s">
        <v>120</v>
      </c>
      <c r="C13" s="13"/>
      <c r="D13" s="13">
        <v>100</v>
      </c>
      <c r="E13" s="25">
        <v>1.8587259000000002E-2</v>
      </c>
      <c r="F13" s="49">
        <v>7.0692103950000001E-2</v>
      </c>
      <c r="G13" s="47">
        <v>0.1</v>
      </c>
      <c r="H13" s="56">
        <f t="shared" ref="H13:H76" si="0">F13-F13*G13</f>
        <v>6.3622893555000004E-2</v>
      </c>
    </row>
    <row r="14" spans="1:8" ht="15" customHeight="1" x14ac:dyDescent="0.25">
      <c r="A14" s="42"/>
      <c r="B14" s="14" t="s">
        <v>121</v>
      </c>
      <c r="C14" s="13"/>
      <c r="D14" s="13">
        <v>250</v>
      </c>
      <c r="E14" s="25">
        <v>3.0524925000000001E-2</v>
      </c>
      <c r="F14" s="49">
        <v>0.19187632124999998</v>
      </c>
      <c r="G14" s="47">
        <v>0.1</v>
      </c>
      <c r="H14" s="56">
        <f t="shared" si="0"/>
        <v>0.17268868912499999</v>
      </c>
    </row>
    <row r="15" spans="1:8" ht="15" customHeight="1" x14ac:dyDescent="0.25">
      <c r="A15" s="42"/>
      <c r="B15" s="14" t="s">
        <v>122</v>
      </c>
      <c r="C15" s="13"/>
      <c r="D15" s="13">
        <v>100</v>
      </c>
      <c r="E15" s="25">
        <v>2.5348265999999998E-2</v>
      </c>
      <c r="F15" s="49">
        <v>6.4269147299999996E-2</v>
      </c>
      <c r="G15" s="47">
        <v>0.1</v>
      </c>
      <c r="H15" s="56">
        <f t="shared" si="0"/>
        <v>5.7842232569999999E-2</v>
      </c>
    </row>
    <row r="16" spans="1:8" ht="15" customHeight="1" x14ac:dyDescent="0.25">
      <c r="A16" s="42"/>
      <c r="B16" s="26" t="s">
        <v>8</v>
      </c>
      <c r="C16" s="13"/>
      <c r="D16" s="13"/>
      <c r="E16" s="25"/>
      <c r="F16" s="49"/>
      <c r="G16" s="47">
        <v>0.1</v>
      </c>
      <c r="H16" s="56">
        <f t="shared" si="0"/>
        <v>0</v>
      </c>
    </row>
    <row r="17" spans="1:8" ht="15" customHeight="1" thickBot="1" x14ac:dyDescent="0.3">
      <c r="A17" s="43"/>
      <c r="B17" s="8" t="s">
        <v>123</v>
      </c>
      <c r="C17" s="5" t="s">
        <v>7</v>
      </c>
      <c r="D17" s="5">
        <v>250</v>
      </c>
      <c r="E17" s="27">
        <v>1.6855041000000001E-2</v>
      </c>
      <c r="F17" s="50">
        <v>0.20486271105000001</v>
      </c>
      <c r="G17" s="47">
        <v>0.1</v>
      </c>
      <c r="H17" s="56">
        <f t="shared" si="0"/>
        <v>0.184376439945</v>
      </c>
    </row>
    <row r="18" spans="1:8" ht="15" customHeight="1" x14ac:dyDescent="0.25">
      <c r="A18" s="44" t="s">
        <v>9</v>
      </c>
      <c r="B18" s="28" t="s">
        <v>10</v>
      </c>
      <c r="C18" s="9"/>
      <c r="D18" s="9"/>
      <c r="E18" s="29"/>
      <c r="F18" s="51"/>
      <c r="G18" s="47">
        <v>0.1</v>
      </c>
      <c r="H18" s="56">
        <f t="shared" si="0"/>
        <v>0</v>
      </c>
    </row>
    <row r="19" spans="1:8" ht="15" customHeight="1" x14ac:dyDescent="0.25">
      <c r="A19" s="38"/>
      <c r="B19" s="14" t="s">
        <v>123</v>
      </c>
      <c r="C19" s="13" t="s">
        <v>11</v>
      </c>
      <c r="D19" s="7">
        <v>100</v>
      </c>
      <c r="E19" s="25">
        <v>9.590066999999999E-3</v>
      </c>
      <c r="F19" s="49">
        <v>7.9239436349999998E-2</v>
      </c>
      <c r="G19" s="47">
        <v>0.1</v>
      </c>
      <c r="H19" s="56">
        <f t="shared" si="0"/>
        <v>7.1315492714999998E-2</v>
      </c>
    </row>
    <row r="20" spans="1:8" ht="15" customHeight="1" x14ac:dyDescent="0.25">
      <c r="A20" s="38"/>
      <c r="B20" s="14" t="s">
        <v>119</v>
      </c>
      <c r="C20" s="13"/>
      <c r="D20" s="7">
        <v>100</v>
      </c>
      <c r="E20" s="25">
        <v>1.8674771999999999E-2</v>
      </c>
      <c r="F20" s="49">
        <v>7.0608966599999989E-2</v>
      </c>
      <c r="G20" s="47">
        <v>0.1</v>
      </c>
      <c r="H20" s="56">
        <f t="shared" si="0"/>
        <v>6.3548069939999993E-2</v>
      </c>
    </row>
    <row r="21" spans="1:8" ht="15" customHeight="1" x14ac:dyDescent="0.25">
      <c r="A21" s="38"/>
      <c r="B21" s="14" t="s">
        <v>121</v>
      </c>
      <c r="C21" s="13"/>
      <c r="D21" s="7">
        <v>100</v>
      </c>
      <c r="E21" s="25">
        <v>4.98015E-3</v>
      </c>
      <c r="F21" s="49">
        <v>8.3618857499999991E-2</v>
      </c>
      <c r="G21" s="47">
        <v>0.1</v>
      </c>
      <c r="H21" s="56">
        <f t="shared" si="0"/>
        <v>7.5256971749999985E-2</v>
      </c>
    </row>
    <row r="22" spans="1:8" ht="15" customHeight="1" x14ac:dyDescent="0.25">
      <c r="A22" s="38"/>
      <c r="B22" s="14" t="s">
        <v>124</v>
      </c>
      <c r="C22" s="13"/>
      <c r="D22" s="7">
        <v>100</v>
      </c>
      <c r="E22" s="25">
        <v>6.8447999999999998E-3</v>
      </c>
      <c r="F22" s="49">
        <v>8.1847439999999994E-2</v>
      </c>
      <c r="G22" s="47">
        <v>0.1</v>
      </c>
      <c r="H22" s="56">
        <f t="shared" si="0"/>
        <v>7.3662696E-2</v>
      </c>
    </row>
    <row r="23" spans="1:8" ht="15" customHeight="1" x14ac:dyDescent="0.25">
      <c r="A23" s="38"/>
      <c r="B23" s="30" t="s">
        <v>12</v>
      </c>
      <c r="C23" s="13"/>
      <c r="D23" s="7"/>
      <c r="E23" s="25"/>
      <c r="F23" s="49"/>
      <c r="G23" s="47">
        <v>0.1</v>
      </c>
      <c r="H23" s="56">
        <f t="shared" si="0"/>
        <v>0</v>
      </c>
    </row>
    <row r="24" spans="1:8" ht="15" customHeight="1" x14ac:dyDescent="0.25">
      <c r="A24" s="38"/>
      <c r="B24" s="14" t="s">
        <v>123</v>
      </c>
      <c r="C24" s="13" t="s">
        <v>13</v>
      </c>
      <c r="D24" s="7">
        <v>160</v>
      </c>
      <c r="E24" s="25">
        <v>2.2753845000000002E-2</v>
      </c>
      <c r="F24" s="49">
        <v>0.11974384725000001</v>
      </c>
      <c r="G24" s="47">
        <v>0.1</v>
      </c>
      <c r="H24" s="56">
        <f t="shared" si="0"/>
        <v>0.107769462525</v>
      </c>
    </row>
    <row r="25" spans="1:8" ht="15" customHeight="1" x14ac:dyDescent="0.25">
      <c r="A25" s="38"/>
      <c r="B25" s="14" t="s">
        <v>120</v>
      </c>
      <c r="C25" s="13"/>
      <c r="D25" s="7">
        <v>100</v>
      </c>
      <c r="E25" s="25">
        <v>1.787739E-2</v>
      </c>
      <c r="F25" s="49">
        <v>7.1366479499999996E-2</v>
      </c>
      <c r="G25" s="47">
        <v>0.1</v>
      </c>
      <c r="H25" s="56">
        <f t="shared" si="0"/>
        <v>6.4229831549999991E-2</v>
      </c>
    </row>
    <row r="26" spans="1:8" ht="15" customHeight="1" x14ac:dyDescent="0.25">
      <c r="A26" s="38"/>
      <c r="B26" s="14" t="s">
        <v>122</v>
      </c>
      <c r="C26" s="13"/>
      <c r="D26" s="7">
        <v>63</v>
      </c>
      <c r="E26" s="25">
        <v>1.2767040000000002E-2</v>
      </c>
      <c r="F26" s="49">
        <v>4.3531812000000003E-2</v>
      </c>
      <c r="G26" s="47">
        <v>0.1</v>
      </c>
      <c r="H26" s="56">
        <f t="shared" si="0"/>
        <v>3.9178630800000003E-2</v>
      </c>
    </row>
    <row r="27" spans="1:8" ht="15" customHeight="1" x14ac:dyDescent="0.25">
      <c r="A27" s="38"/>
      <c r="B27" s="30" t="s">
        <v>14</v>
      </c>
      <c r="C27" s="13"/>
      <c r="D27" s="7"/>
      <c r="E27" s="25"/>
      <c r="F27" s="49"/>
      <c r="G27" s="47">
        <v>0.1</v>
      </c>
      <c r="H27" s="56">
        <f t="shared" si="0"/>
        <v>0</v>
      </c>
    </row>
    <row r="28" spans="1:8" ht="15" customHeight="1" x14ac:dyDescent="0.25">
      <c r="A28" s="38"/>
      <c r="B28" s="14" t="s">
        <v>119</v>
      </c>
      <c r="C28" s="13" t="s">
        <v>15</v>
      </c>
      <c r="D28" s="7">
        <v>160</v>
      </c>
      <c r="E28" s="25">
        <v>1.9507679999999999E-2</v>
      </c>
      <c r="F28" s="49">
        <v>0.12282770400000001</v>
      </c>
      <c r="G28" s="47">
        <v>0.1</v>
      </c>
      <c r="H28" s="56">
        <f t="shared" si="0"/>
        <v>0.11054493360000001</v>
      </c>
    </row>
    <row r="29" spans="1:8" ht="15" customHeight="1" x14ac:dyDescent="0.25">
      <c r="A29" s="38"/>
      <c r="B29" s="14" t="s">
        <v>121</v>
      </c>
      <c r="C29" s="13" t="s">
        <v>16</v>
      </c>
      <c r="D29" s="7">
        <v>63</v>
      </c>
      <c r="E29" s="25">
        <v>7.4102400000000011E-3</v>
      </c>
      <c r="F29" s="49">
        <v>4.8620772E-2</v>
      </c>
      <c r="G29" s="47">
        <v>0.1</v>
      </c>
      <c r="H29" s="56">
        <f t="shared" si="0"/>
        <v>4.3758694799999998E-2</v>
      </c>
    </row>
    <row r="30" spans="1:8" ht="15" customHeight="1" x14ac:dyDescent="0.25">
      <c r="A30" s="38"/>
      <c r="B30" s="30" t="s">
        <v>17</v>
      </c>
      <c r="C30" s="13"/>
      <c r="D30" s="7"/>
      <c r="E30" s="25"/>
      <c r="F30" s="49"/>
      <c r="G30" s="47">
        <v>0.1</v>
      </c>
      <c r="H30" s="56">
        <f t="shared" si="0"/>
        <v>0</v>
      </c>
    </row>
    <row r="31" spans="1:8" ht="15" customHeight="1" x14ac:dyDescent="0.25">
      <c r="A31" s="38"/>
      <c r="B31" s="14" t="s">
        <v>123</v>
      </c>
      <c r="C31" s="13" t="s">
        <v>13</v>
      </c>
      <c r="D31" s="7">
        <v>160</v>
      </c>
      <c r="E31" s="25">
        <v>6.2942399999999996E-3</v>
      </c>
      <c r="F31" s="49">
        <v>0.135380472</v>
      </c>
      <c r="G31" s="47">
        <v>0.1</v>
      </c>
      <c r="H31" s="56">
        <f t="shared" si="0"/>
        <v>0.1218424248</v>
      </c>
    </row>
    <row r="32" spans="1:8" ht="15" customHeight="1" x14ac:dyDescent="0.25">
      <c r="A32" s="38"/>
      <c r="B32" s="14" t="s">
        <v>119</v>
      </c>
      <c r="C32" s="13"/>
      <c r="D32" s="7">
        <v>250</v>
      </c>
      <c r="E32" s="25">
        <v>1.1605004999999996E-2</v>
      </c>
      <c r="F32" s="49">
        <v>0.20985024525000001</v>
      </c>
      <c r="G32" s="47">
        <v>0.1</v>
      </c>
      <c r="H32" s="56">
        <f t="shared" si="0"/>
        <v>0.188865220725</v>
      </c>
    </row>
    <row r="33" spans="1:8" ht="15" customHeight="1" thickBot="1" x14ac:dyDescent="0.3">
      <c r="A33" s="45"/>
      <c r="B33" s="18" t="s">
        <v>120</v>
      </c>
      <c r="C33" s="17"/>
      <c r="D33" s="17">
        <v>400</v>
      </c>
      <c r="E33" s="31">
        <v>1.3332480000000001E-2</v>
      </c>
      <c r="F33" s="52">
        <v>0.34073414400000002</v>
      </c>
      <c r="G33" s="47">
        <v>0.1</v>
      </c>
      <c r="H33" s="56">
        <f t="shared" si="0"/>
        <v>0.30666072960000001</v>
      </c>
    </row>
    <row r="34" spans="1:8" ht="15" customHeight="1" x14ac:dyDescent="0.25">
      <c r="A34" s="37" t="s">
        <v>18</v>
      </c>
      <c r="B34" s="32" t="s">
        <v>19</v>
      </c>
      <c r="C34" s="4"/>
      <c r="D34" s="4"/>
      <c r="E34" s="33"/>
      <c r="F34" s="53"/>
      <c r="G34" s="47">
        <v>0.1</v>
      </c>
      <c r="H34" s="56">
        <f t="shared" si="0"/>
        <v>0</v>
      </c>
    </row>
    <row r="35" spans="1:8" ht="15" customHeight="1" x14ac:dyDescent="0.25">
      <c r="A35" s="38"/>
      <c r="B35" s="14" t="s">
        <v>119</v>
      </c>
      <c r="C35" s="13" t="s">
        <v>20</v>
      </c>
      <c r="D35" s="13">
        <v>400</v>
      </c>
      <c r="E35" s="25">
        <v>4.1738399999999998E-3</v>
      </c>
      <c r="F35" s="49">
        <v>0.34943485200000002</v>
      </c>
      <c r="G35" s="47">
        <v>0.1</v>
      </c>
      <c r="H35" s="56">
        <f t="shared" si="0"/>
        <v>0.31449136680000001</v>
      </c>
    </row>
    <row r="36" spans="1:8" ht="15" customHeight="1" x14ac:dyDescent="0.25">
      <c r="A36" s="38"/>
      <c r="B36" s="14" t="s">
        <v>120</v>
      </c>
      <c r="C36" s="13"/>
      <c r="D36" s="13">
        <v>250</v>
      </c>
      <c r="E36" s="25">
        <v>6.3701279999999992E-3</v>
      </c>
      <c r="F36" s="49">
        <v>0.21482337839999999</v>
      </c>
      <c r="G36" s="47">
        <v>0.1</v>
      </c>
      <c r="H36" s="56">
        <f t="shared" si="0"/>
        <v>0.19334104055999998</v>
      </c>
    </row>
    <row r="37" spans="1:8" ht="15" customHeight="1" x14ac:dyDescent="0.25">
      <c r="A37" s="38"/>
      <c r="B37" s="30" t="s">
        <v>21</v>
      </c>
      <c r="C37" s="13"/>
      <c r="D37" s="13"/>
      <c r="E37" s="25"/>
      <c r="F37" s="49"/>
      <c r="G37" s="47">
        <v>0.1</v>
      </c>
      <c r="H37" s="56">
        <f t="shared" si="0"/>
        <v>0</v>
      </c>
    </row>
    <row r="38" spans="1:8" ht="15" customHeight="1" x14ac:dyDescent="0.25">
      <c r="A38" s="38"/>
      <c r="B38" s="14" t="s">
        <v>119</v>
      </c>
      <c r="C38" s="13" t="s">
        <v>22</v>
      </c>
      <c r="D38" s="13">
        <v>160</v>
      </c>
      <c r="E38" s="25">
        <v>4.1565420000000006E-2</v>
      </c>
      <c r="F38" s="49">
        <v>0.101872851</v>
      </c>
      <c r="G38" s="47">
        <v>0.1</v>
      </c>
      <c r="H38" s="56">
        <f t="shared" si="0"/>
        <v>9.1685565900000002E-2</v>
      </c>
    </row>
    <row r="39" spans="1:8" ht="15" customHeight="1" x14ac:dyDescent="0.25">
      <c r="A39" s="38"/>
      <c r="B39" s="30" t="s">
        <v>23</v>
      </c>
      <c r="C39" s="13"/>
      <c r="D39" s="13"/>
      <c r="E39" s="25"/>
      <c r="F39" s="49"/>
      <c r="G39" s="47">
        <v>0.1</v>
      </c>
      <c r="H39" s="56">
        <f t="shared" si="0"/>
        <v>0</v>
      </c>
    </row>
    <row r="40" spans="1:8" ht="15" customHeight="1" thickBot="1" x14ac:dyDescent="0.3">
      <c r="A40" s="39"/>
      <c r="B40" s="8" t="s">
        <v>123</v>
      </c>
      <c r="C40" s="5" t="s">
        <v>24</v>
      </c>
      <c r="D40" s="5">
        <v>160</v>
      </c>
      <c r="E40" s="27">
        <v>1.3138854000000004E-2</v>
      </c>
      <c r="F40" s="50">
        <v>0.1288780887</v>
      </c>
      <c r="G40" s="47">
        <v>0.1</v>
      </c>
      <c r="H40" s="56">
        <f t="shared" si="0"/>
        <v>0.11599027983</v>
      </c>
    </row>
    <row r="41" spans="1:8" ht="15" customHeight="1" x14ac:dyDescent="0.25">
      <c r="A41" s="44" t="s">
        <v>25</v>
      </c>
      <c r="B41" s="28" t="s">
        <v>26</v>
      </c>
      <c r="C41" s="9"/>
      <c r="D41" s="9"/>
      <c r="E41" s="29"/>
      <c r="F41" s="51"/>
      <c r="G41" s="47">
        <v>0.1</v>
      </c>
      <c r="H41" s="56">
        <f t="shared" si="0"/>
        <v>0</v>
      </c>
    </row>
    <row r="42" spans="1:8" ht="15" customHeight="1" x14ac:dyDescent="0.25">
      <c r="A42" s="38"/>
      <c r="B42" s="14" t="s">
        <v>123</v>
      </c>
      <c r="C42" s="13" t="s">
        <v>27</v>
      </c>
      <c r="D42" s="7">
        <v>160</v>
      </c>
      <c r="E42" s="25">
        <v>2.4747300000000007E-2</v>
      </c>
      <c r="F42" s="49">
        <v>0.117850065</v>
      </c>
      <c r="G42" s="47">
        <v>0.1</v>
      </c>
      <c r="H42" s="56">
        <f t="shared" si="0"/>
        <v>0.1060650585</v>
      </c>
    </row>
    <row r="43" spans="1:8" ht="15" customHeight="1" x14ac:dyDescent="0.25">
      <c r="A43" s="38"/>
      <c r="B43" s="30" t="s">
        <v>28</v>
      </c>
      <c r="C43" s="13"/>
      <c r="D43" s="7"/>
      <c r="E43" s="25"/>
      <c r="F43" s="49"/>
      <c r="G43" s="47">
        <v>0.1</v>
      </c>
      <c r="H43" s="56">
        <f t="shared" si="0"/>
        <v>0</v>
      </c>
    </row>
    <row r="44" spans="1:8" ht="15" customHeight="1" x14ac:dyDescent="0.25">
      <c r="A44" s="38"/>
      <c r="B44" s="14" t="s">
        <v>123</v>
      </c>
      <c r="C44" s="13" t="s">
        <v>27</v>
      </c>
      <c r="D44" s="7">
        <v>100</v>
      </c>
      <c r="E44" s="25">
        <v>1.5334212000000003E-2</v>
      </c>
      <c r="F44" s="49">
        <v>7.3782498599999996E-2</v>
      </c>
      <c r="G44" s="47">
        <v>0.1</v>
      </c>
      <c r="H44" s="56">
        <f t="shared" si="0"/>
        <v>6.6404248739999991E-2</v>
      </c>
    </row>
    <row r="45" spans="1:8" ht="15" customHeight="1" thickBot="1" x14ac:dyDescent="0.3">
      <c r="A45" s="45"/>
      <c r="B45" s="18" t="s">
        <v>119</v>
      </c>
      <c r="C45" s="17"/>
      <c r="D45" s="17">
        <v>160</v>
      </c>
      <c r="E45" s="31">
        <v>1.4129210999999999E-2</v>
      </c>
      <c r="F45" s="52">
        <v>0.12793724954999999</v>
      </c>
      <c r="G45" s="47">
        <v>0.1</v>
      </c>
      <c r="H45" s="56">
        <f t="shared" si="0"/>
        <v>0.11514352459499999</v>
      </c>
    </row>
    <row r="46" spans="1:8" ht="15" customHeight="1" x14ac:dyDescent="0.25">
      <c r="A46" s="37" t="s">
        <v>29</v>
      </c>
      <c r="B46" s="32" t="s">
        <v>30</v>
      </c>
      <c r="C46" s="4"/>
      <c r="D46" s="4"/>
      <c r="E46" s="33"/>
      <c r="F46" s="53"/>
      <c r="G46" s="47">
        <v>0.1</v>
      </c>
      <c r="H46" s="56">
        <f t="shared" si="0"/>
        <v>0</v>
      </c>
    </row>
    <row r="47" spans="1:8" ht="15" customHeight="1" x14ac:dyDescent="0.25">
      <c r="A47" s="38"/>
      <c r="B47" s="15" t="s">
        <v>123</v>
      </c>
      <c r="C47" s="13" t="s">
        <v>31</v>
      </c>
      <c r="D47" s="13">
        <v>160</v>
      </c>
      <c r="E47" s="25">
        <v>3.3918030000000002E-2</v>
      </c>
      <c r="F47" s="49">
        <v>0.10913787150000001</v>
      </c>
      <c r="G47" s="47">
        <v>0.1</v>
      </c>
      <c r="H47" s="56">
        <f t="shared" si="0"/>
        <v>9.8224084350000004E-2</v>
      </c>
    </row>
    <row r="48" spans="1:8" ht="15" customHeight="1" x14ac:dyDescent="0.25">
      <c r="A48" s="38"/>
      <c r="B48" s="14" t="s">
        <v>120</v>
      </c>
      <c r="C48" s="13"/>
      <c r="D48" s="13">
        <v>100</v>
      </c>
      <c r="E48" s="25">
        <v>2.9648306999999999E-2</v>
      </c>
      <c r="F48" s="49">
        <v>6.0184108349999994E-2</v>
      </c>
      <c r="G48" s="47">
        <v>0.1</v>
      </c>
      <c r="H48" s="56">
        <f t="shared" si="0"/>
        <v>5.4165697514999993E-2</v>
      </c>
    </row>
    <row r="49" spans="1:8" ht="15" customHeight="1" x14ac:dyDescent="0.25">
      <c r="A49" s="38"/>
      <c r="B49" s="30" t="s">
        <v>32</v>
      </c>
      <c r="C49" s="13"/>
      <c r="D49" s="13"/>
      <c r="E49" s="25"/>
      <c r="F49" s="49"/>
      <c r="G49" s="47">
        <v>0.1</v>
      </c>
      <c r="H49" s="56">
        <f t="shared" si="0"/>
        <v>0</v>
      </c>
    </row>
    <row r="50" spans="1:8" ht="15" customHeight="1" x14ac:dyDescent="0.25">
      <c r="A50" s="38"/>
      <c r="B50" s="14" t="s">
        <v>123</v>
      </c>
      <c r="C50" s="13" t="s">
        <v>33</v>
      </c>
      <c r="D50" s="13">
        <v>100</v>
      </c>
      <c r="E50" s="25">
        <v>1.0921176000000001E-2</v>
      </c>
      <c r="F50" s="49">
        <v>7.7974882799999992E-2</v>
      </c>
      <c r="G50" s="47">
        <v>0.1</v>
      </c>
      <c r="H50" s="56">
        <f t="shared" si="0"/>
        <v>7.0177394519999992E-2</v>
      </c>
    </row>
    <row r="51" spans="1:8" ht="15" customHeight="1" x14ac:dyDescent="0.25">
      <c r="A51" s="38"/>
      <c r="B51" s="30" t="s">
        <v>34</v>
      </c>
      <c r="C51" s="13"/>
      <c r="D51" s="13"/>
      <c r="E51" s="25"/>
      <c r="F51" s="49"/>
      <c r="G51" s="47">
        <v>0.1</v>
      </c>
      <c r="H51" s="56">
        <f t="shared" si="0"/>
        <v>0</v>
      </c>
    </row>
    <row r="52" spans="1:8" ht="15" customHeight="1" x14ac:dyDescent="0.25">
      <c r="A52" s="38"/>
      <c r="B52" s="14" t="s">
        <v>119</v>
      </c>
      <c r="C52" s="13" t="s">
        <v>31</v>
      </c>
      <c r="D52" s="13">
        <v>250</v>
      </c>
      <c r="E52" s="25">
        <v>1.2830279999999999E-2</v>
      </c>
      <c r="F52" s="49">
        <v>0.208686234</v>
      </c>
      <c r="G52" s="47">
        <v>0.1</v>
      </c>
      <c r="H52" s="56">
        <f t="shared" si="0"/>
        <v>0.18781761059999999</v>
      </c>
    </row>
    <row r="53" spans="1:8" ht="15" customHeight="1" x14ac:dyDescent="0.25">
      <c r="A53" s="38"/>
      <c r="B53" s="14" t="s">
        <v>120</v>
      </c>
      <c r="C53" s="13"/>
      <c r="D53" s="13">
        <v>160</v>
      </c>
      <c r="E53" s="25">
        <v>2.0808936E-2</v>
      </c>
      <c r="F53" s="49">
        <v>0.12159151080000001</v>
      </c>
      <c r="G53" s="47">
        <v>0.1</v>
      </c>
      <c r="H53" s="56">
        <f t="shared" si="0"/>
        <v>0.10943235972000001</v>
      </c>
    </row>
    <row r="54" spans="1:8" ht="15" customHeight="1" x14ac:dyDescent="0.25">
      <c r="A54" s="38"/>
      <c r="B54" s="14" t="s">
        <v>121</v>
      </c>
      <c r="C54" s="13"/>
      <c r="D54" s="13">
        <v>100</v>
      </c>
      <c r="E54" s="25">
        <v>2.2087871999999998E-2</v>
      </c>
      <c r="F54" s="49">
        <v>6.7366521600000007E-2</v>
      </c>
      <c r="G54" s="47">
        <v>0.1</v>
      </c>
      <c r="H54" s="56">
        <f t="shared" si="0"/>
        <v>6.0629869440000005E-2</v>
      </c>
    </row>
    <row r="55" spans="1:8" ht="15" customHeight="1" thickBot="1" x14ac:dyDescent="0.3">
      <c r="A55" s="39"/>
      <c r="B55" s="8" t="s">
        <v>124</v>
      </c>
      <c r="C55" s="5" t="s">
        <v>35</v>
      </c>
      <c r="D55" s="5">
        <v>160</v>
      </c>
      <c r="E55" s="27">
        <v>2.0241078000000003E-2</v>
      </c>
      <c r="F55" s="50">
        <v>0.12213097590000001</v>
      </c>
      <c r="G55" s="47">
        <v>0.1</v>
      </c>
      <c r="H55" s="56">
        <f t="shared" si="0"/>
        <v>0.10991787831000001</v>
      </c>
    </row>
    <row r="56" spans="1:8" ht="15" customHeight="1" x14ac:dyDescent="0.25">
      <c r="A56" s="44" t="s">
        <v>36</v>
      </c>
      <c r="B56" s="28" t="s">
        <v>37</v>
      </c>
      <c r="C56" s="9"/>
      <c r="D56" s="9"/>
      <c r="E56" s="29"/>
      <c r="F56" s="51"/>
      <c r="G56" s="47">
        <v>0.1</v>
      </c>
      <c r="H56" s="56">
        <f t="shared" si="0"/>
        <v>0</v>
      </c>
    </row>
    <row r="57" spans="1:8" ht="15" customHeight="1" x14ac:dyDescent="0.25">
      <c r="A57" s="38"/>
      <c r="B57" s="14" t="s">
        <v>125</v>
      </c>
      <c r="C57" s="13" t="s">
        <v>38</v>
      </c>
      <c r="D57" s="7">
        <v>100</v>
      </c>
      <c r="E57" s="25">
        <v>2.0281812E-2</v>
      </c>
      <c r="F57" s="49">
        <v>6.9082278600000005E-2</v>
      </c>
      <c r="G57" s="47">
        <v>0.1</v>
      </c>
      <c r="H57" s="56">
        <f t="shared" si="0"/>
        <v>6.217405074E-2</v>
      </c>
    </row>
    <row r="58" spans="1:8" ht="15" customHeight="1" x14ac:dyDescent="0.25">
      <c r="A58" s="38"/>
      <c r="B58" s="14" t="s">
        <v>119</v>
      </c>
      <c r="C58" s="13"/>
      <c r="D58" s="7">
        <v>250</v>
      </c>
      <c r="E58" s="25">
        <v>3.9159416999999988E-2</v>
      </c>
      <c r="F58" s="49">
        <v>0.18367355385</v>
      </c>
      <c r="G58" s="47">
        <v>0.1</v>
      </c>
      <c r="H58" s="56">
        <f t="shared" si="0"/>
        <v>0.165306198465</v>
      </c>
    </row>
    <row r="59" spans="1:8" ht="15" customHeight="1" x14ac:dyDescent="0.25">
      <c r="A59" s="38"/>
      <c r="B59" s="14" t="s">
        <v>121</v>
      </c>
      <c r="C59" s="13"/>
      <c r="D59" s="7">
        <v>250</v>
      </c>
      <c r="E59" s="25">
        <v>4.6247133000000003E-2</v>
      </c>
      <c r="F59" s="49">
        <v>0.17694022365000001</v>
      </c>
      <c r="G59" s="47">
        <v>0.1</v>
      </c>
      <c r="H59" s="56">
        <f t="shared" si="0"/>
        <v>0.159246201285</v>
      </c>
    </row>
    <row r="60" spans="1:8" ht="15" customHeight="1" x14ac:dyDescent="0.25">
      <c r="A60" s="38"/>
      <c r="B60" s="15" t="s">
        <v>120</v>
      </c>
      <c r="C60" s="13"/>
      <c r="D60" s="7">
        <v>160</v>
      </c>
      <c r="E60" s="25">
        <v>3.8135859000000001E-2</v>
      </c>
      <c r="F60" s="49">
        <v>0.10513093395000002</v>
      </c>
      <c r="G60" s="47">
        <v>0.1</v>
      </c>
      <c r="H60" s="56">
        <f t="shared" si="0"/>
        <v>9.4617840555000013E-2</v>
      </c>
    </row>
    <row r="61" spans="1:8" ht="15" customHeight="1" x14ac:dyDescent="0.25">
      <c r="A61" s="38"/>
      <c r="B61" s="15" t="s">
        <v>124</v>
      </c>
      <c r="C61" s="13"/>
      <c r="D61" s="7">
        <v>250</v>
      </c>
      <c r="E61" s="25">
        <v>2.1370935000000001E-2</v>
      </c>
      <c r="F61" s="49">
        <v>0.20057261174999999</v>
      </c>
      <c r="G61" s="47">
        <v>0.1</v>
      </c>
      <c r="H61" s="56">
        <f t="shared" si="0"/>
        <v>0.18051535057499998</v>
      </c>
    </row>
    <row r="62" spans="1:8" ht="15" customHeight="1" thickBot="1" x14ac:dyDescent="0.3">
      <c r="A62" s="45"/>
      <c r="B62" s="19" t="s">
        <v>126</v>
      </c>
      <c r="C62" s="17" t="s">
        <v>39</v>
      </c>
      <c r="D62" s="17">
        <v>25</v>
      </c>
      <c r="E62" s="31">
        <v>2.436321E-2</v>
      </c>
      <c r="F62" s="52">
        <v>-1.0575494999999998E-3</v>
      </c>
      <c r="G62" s="47">
        <v>0.1</v>
      </c>
      <c r="H62" s="56">
        <f t="shared" si="0"/>
        <v>-9.5179454999999981E-4</v>
      </c>
    </row>
    <row r="63" spans="1:8" ht="15" customHeight="1" x14ac:dyDescent="0.25">
      <c r="A63" s="37" t="s">
        <v>40</v>
      </c>
      <c r="B63" s="34" t="s">
        <v>41</v>
      </c>
      <c r="C63" s="4"/>
      <c r="D63" s="4"/>
      <c r="E63" s="33"/>
      <c r="F63" s="53"/>
      <c r="G63" s="47">
        <v>0.1</v>
      </c>
      <c r="H63" s="56">
        <f t="shared" si="0"/>
        <v>0</v>
      </c>
    </row>
    <row r="64" spans="1:8" ht="15" customHeight="1" x14ac:dyDescent="0.25">
      <c r="A64" s="38"/>
      <c r="B64" s="14" t="s">
        <v>120</v>
      </c>
      <c r="C64" s="13" t="s">
        <v>42</v>
      </c>
      <c r="D64" s="13">
        <v>160</v>
      </c>
      <c r="E64" s="25">
        <v>2.4775014000000005E-2</v>
      </c>
      <c r="F64" s="49">
        <v>0.1178237367</v>
      </c>
      <c r="G64" s="47">
        <v>0.1</v>
      </c>
      <c r="H64" s="56">
        <f t="shared" si="0"/>
        <v>0.10604136303</v>
      </c>
    </row>
    <row r="65" spans="1:8" ht="15" customHeight="1" x14ac:dyDescent="0.25">
      <c r="A65" s="38"/>
      <c r="B65" s="14" t="s">
        <v>119</v>
      </c>
      <c r="C65" s="13" t="s">
        <v>43</v>
      </c>
      <c r="D65" s="13">
        <v>100</v>
      </c>
      <c r="E65" s="25">
        <v>7.7266260000000012E-3</v>
      </c>
      <c r="F65" s="49">
        <v>8.1009705299999998E-2</v>
      </c>
      <c r="G65" s="47">
        <v>0.1</v>
      </c>
      <c r="H65" s="56">
        <f t="shared" si="0"/>
        <v>7.2908734769999997E-2</v>
      </c>
    </row>
    <row r="66" spans="1:8" ht="15" customHeight="1" x14ac:dyDescent="0.25">
      <c r="A66" s="38"/>
      <c r="B66" s="14" t="s">
        <v>127</v>
      </c>
      <c r="C66" s="13" t="s">
        <v>44</v>
      </c>
      <c r="D66" s="13">
        <v>40</v>
      </c>
      <c r="E66" s="25">
        <v>8.5876200000000007E-3</v>
      </c>
      <c r="F66" s="49">
        <v>2.7181761000000002E-2</v>
      </c>
      <c r="G66" s="47">
        <v>0.1</v>
      </c>
      <c r="H66" s="56">
        <f t="shared" si="0"/>
        <v>2.4463584900000002E-2</v>
      </c>
    </row>
    <row r="67" spans="1:8" ht="15" customHeight="1" x14ac:dyDescent="0.25">
      <c r="A67" s="38"/>
      <c r="B67" s="14" t="s">
        <v>124</v>
      </c>
      <c r="C67" s="13"/>
      <c r="D67" s="13">
        <v>100</v>
      </c>
      <c r="E67" s="25">
        <v>8.1709799999999978E-3</v>
      </c>
      <c r="F67" s="49">
        <v>8.0587568999999998E-2</v>
      </c>
      <c r="G67" s="47">
        <v>0.1</v>
      </c>
      <c r="H67" s="56">
        <f t="shared" si="0"/>
        <v>7.2528812099999992E-2</v>
      </c>
    </row>
    <row r="68" spans="1:8" ht="15" customHeight="1" x14ac:dyDescent="0.25">
      <c r="A68" s="38"/>
      <c r="B68" s="30" t="s">
        <v>45</v>
      </c>
      <c r="C68" s="13"/>
      <c r="D68" s="13"/>
      <c r="E68" s="25"/>
      <c r="F68" s="49"/>
      <c r="G68" s="47">
        <v>0.1</v>
      </c>
      <c r="H68" s="56">
        <f t="shared" si="0"/>
        <v>0</v>
      </c>
    </row>
    <row r="69" spans="1:8" ht="15" customHeight="1" x14ac:dyDescent="0.25">
      <c r="A69" s="38"/>
      <c r="B69" s="14" t="s">
        <v>123</v>
      </c>
      <c r="C69" s="13" t="s">
        <v>44</v>
      </c>
      <c r="D69" s="13">
        <v>100</v>
      </c>
      <c r="E69" s="25">
        <v>1.383933E-2</v>
      </c>
      <c r="F69" s="49">
        <v>7.5202636500000003E-2</v>
      </c>
      <c r="G69" s="47">
        <v>0.1</v>
      </c>
      <c r="H69" s="56">
        <f t="shared" si="0"/>
        <v>6.7682372850000005E-2</v>
      </c>
    </row>
    <row r="70" spans="1:8" ht="15" customHeight="1" x14ac:dyDescent="0.25">
      <c r="A70" s="38"/>
      <c r="B70" s="30" t="s">
        <v>46</v>
      </c>
      <c r="C70" s="13"/>
      <c r="D70" s="13"/>
      <c r="E70" s="25"/>
      <c r="F70" s="49"/>
      <c r="G70" s="47">
        <v>0.1</v>
      </c>
      <c r="H70" s="56">
        <f t="shared" si="0"/>
        <v>0</v>
      </c>
    </row>
    <row r="71" spans="1:8" ht="15" customHeight="1" x14ac:dyDescent="0.25">
      <c r="A71" s="38"/>
      <c r="B71" s="14" t="s">
        <v>120</v>
      </c>
      <c r="C71" s="13" t="s">
        <v>44</v>
      </c>
      <c r="D71" s="13">
        <v>100</v>
      </c>
      <c r="E71" s="25">
        <v>9.4765139999999984E-3</v>
      </c>
      <c r="F71" s="49">
        <v>7.9347311700000006E-2</v>
      </c>
      <c r="G71" s="47">
        <v>0.1</v>
      </c>
      <c r="H71" s="56">
        <f t="shared" si="0"/>
        <v>7.1412580530000005E-2</v>
      </c>
    </row>
    <row r="72" spans="1:8" ht="15" customHeight="1" x14ac:dyDescent="0.25">
      <c r="A72" s="38"/>
      <c r="B72" s="14" t="s">
        <v>119</v>
      </c>
      <c r="C72" s="13"/>
      <c r="D72" s="13">
        <v>160</v>
      </c>
      <c r="E72" s="25">
        <v>1.9819044000000001E-2</v>
      </c>
      <c r="F72" s="49">
        <v>0.1225319082</v>
      </c>
      <c r="G72" s="47">
        <v>0.1</v>
      </c>
      <c r="H72" s="56">
        <f t="shared" si="0"/>
        <v>0.11027871738</v>
      </c>
    </row>
    <row r="73" spans="1:8" ht="15" customHeight="1" x14ac:dyDescent="0.25">
      <c r="A73" s="38"/>
      <c r="B73" s="14" t="s">
        <v>123</v>
      </c>
      <c r="C73" s="13"/>
      <c r="D73" s="13">
        <v>100</v>
      </c>
      <c r="E73" s="25">
        <v>2.5432338000000002E-2</v>
      </c>
      <c r="F73" s="49">
        <v>6.4189278899999994E-2</v>
      </c>
      <c r="G73" s="47">
        <v>0.1</v>
      </c>
      <c r="H73" s="56">
        <f t="shared" si="0"/>
        <v>5.7770351009999991E-2</v>
      </c>
    </row>
    <row r="74" spans="1:8" ht="15" customHeight="1" x14ac:dyDescent="0.25">
      <c r="A74" s="38"/>
      <c r="B74" s="30" t="s">
        <v>47</v>
      </c>
      <c r="C74" s="13"/>
      <c r="D74" s="13"/>
      <c r="E74" s="25"/>
      <c r="F74" s="49"/>
      <c r="G74" s="47">
        <v>0.1</v>
      </c>
      <c r="H74" s="56">
        <f t="shared" si="0"/>
        <v>0</v>
      </c>
    </row>
    <row r="75" spans="1:8" ht="15" customHeight="1" thickBot="1" x14ac:dyDescent="0.3">
      <c r="A75" s="39"/>
      <c r="B75" s="8" t="s">
        <v>120</v>
      </c>
      <c r="C75" s="5" t="s">
        <v>48</v>
      </c>
      <c r="D75" s="5">
        <v>100</v>
      </c>
      <c r="E75" s="27">
        <v>2.6473007999999999E-2</v>
      </c>
      <c r="F75" s="50">
        <v>6.3200642400000007E-2</v>
      </c>
      <c r="G75" s="47">
        <v>0.1</v>
      </c>
      <c r="H75" s="56">
        <f t="shared" si="0"/>
        <v>5.6880578160000007E-2</v>
      </c>
    </row>
    <row r="76" spans="1:8" ht="15" customHeight="1" x14ac:dyDescent="0.25">
      <c r="A76" s="44" t="s">
        <v>49</v>
      </c>
      <c r="B76" s="28" t="s">
        <v>50</v>
      </c>
      <c r="C76" s="9"/>
      <c r="D76" s="9"/>
      <c r="E76" s="29"/>
      <c r="F76" s="51"/>
      <c r="G76" s="47">
        <v>0.1</v>
      </c>
      <c r="H76" s="56">
        <f t="shared" si="0"/>
        <v>0</v>
      </c>
    </row>
    <row r="77" spans="1:8" ht="15" customHeight="1" x14ac:dyDescent="0.25">
      <c r="A77" s="38"/>
      <c r="B77" s="14" t="s">
        <v>123</v>
      </c>
      <c r="C77" s="13" t="s">
        <v>51</v>
      </c>
      <c r="D77" s="7">
        <v>100</v>
      </c>
      <c r="E77" s="25">
        <v>3.6989355000000002E-2</v>
      </c>
      <c r="F77" s="49">
        <v>5.3210112749999997E-2</v>
      </c>
      <c r="G77" s="47">
        <v>0.1</v>
      </c>
      <c r="H77" s="56">
        <f t="shared" ref="H77:H140" si="1">F77-F77*G77</f>
        <v>4.7889101474999994E-2</v>
      </c>
    </row>
    <row r="78" spans="1:8" ht="15" customHeight="1" x14ac:dyDescent="0.25">
      <c r="A78" s="38"/>
      <c r="B78" s="30" t="s">
        <v>52</v>
      </c>
      <c r="C78" s="13"/>
      <c r="D78" s="7"/>
      <c r="E78" s="25"/>
      <c r="F78" s="49"/>
      <c r="G78" s="47">
        <v>0.1</v>
      </c>
      <c r="H78" s="56">
        <f t="shared" si="1"/>
        <v>0</v>
      </c>
    </row>
    <row r="79" spans="1:8" ht="15" customHeight="1" x14ac:dyDescent="0.25">
      <c r="A79" s="38"/>
      <c r="B79" s="14" t="s">
        <v>123</v>
      </c>
      <c r="C79" s="13" t="s">
        <v>53</v>
      </c>
      <c r="D79" s="7">
        <v>100</v>
      </c>
      <c r="E79" s="25">
        <v>1.1805047999999999E-2</v>
      </c>
      <c r="F79" s="49">
        <v>7.713520439999999E-2</v>
      </c>
      <c r="G79" s="47">
        <v>0.1</v>
      </c>
      <c r="H79" s="56">
        <f t="shared" si="1"/>
        <v>6.9421683959999994E-2</v>
      </c>
    </row>
    <row r="80" spans="1:8" ht="15" customHeight="1" x14ac:dyDescent="0.25">
      <c r="A80" s="38"/>
      <c r="B80" s="14" t="s">
        <v>119</v>
      </c>
      <c r="C80" s="13"/>
      <c r="D80" s="7">
        <v>250</v>
      </c>
      <c r="E80" s="25">
        <v>1.3704480000000003E-2</v>
      </c>
      <c r="F80" s="49">
        <v>0.20785574400000001</v>
      </c>
      <c r="G80" s="47">
        <v>0.1</v>
      </c>
      <c r="H80" s="56">
        <f t="shared" si="1"/>
        <v>0.1870701696</v>
      </c>
    </row>
    <row r="81" spans="1:8" ht="15" customHeight="1" x14ac:dyDescent="0.25">
      <c r="A81" s="38"/>
      <c r="B81" s="14" t="s">
        <v>120</v>
      </c>
      <c r="C81" s="13"/>
      <c r="D81" s="7">
        <v>160</v>
      </c>
      <c r="E81" s="25">
        <v>2.7018267000000002E-2</v>
      </c>
      <c r="F81" s="49">
        <v>0.11569264635000001</v>
      </c>
      <c r="G81" s="47">
        <v>0.1</v>
      </c>
      <c r="H81" s="56">
        <f t="shared" si="1"/>
        <v>0.104123381715</v>
      </c>
    </row>
    <row r="82" spans="1:8" ht="15" customHeight="1" x14ac:dyDescent="0.25">
      <c r="A82" s="38"/>
      <c r="B82" s="14" t="s">
        <v>121</v>
      </c>
      <c r="C82" s="13" t="s">
        <v>54</v>
      </c>
      <c r="D82" s="7">
        <v>60</v>
      </c>
      <c r="E82" s="25">
        <v>9.7733700000000017E-3</v>
      </c>
      <c r="F82" s="49">
        <v>4.3725298499999996E-2</v>
      </c>
      <c r="G82" s="47">
        <v>0.1</v>
      </c>
      <c r="H82" s="56">
        <f t="shared" si="1"/>
        <v>3.9352768649999995E-2</v>
      </c>
    </row>
    <row r="83" spans="1:8" ht="15" customHeight="1" x14ac:dyDescent="0.25">
      <c r="A83" s="38"/>
      <c r="B83" s="14" t="s">
        <v>122</v>
      </c>
      <c r="C83" s="13" t="s">
        <v>55</v>
      </c>
      <c r="D83" s="7">
        <v>100</v>
      </c>
      <c r="E83" s="25">
        <v>7.2725999999999997E-3</v>
      </c>
      <c r="F83" s="49">
        <v>8.1441029999999998E-2</v>
      </c>
      <c r="G83" s="47">
        <v>0.1</v>
      </c>
      <c r="H83" s="56">
        <f t="shared" si="1"/>
        <v>7.3296926999999998E-2</v>
      </c>
    </row>
    <row r="84" spans="1:8" ht="15" customHeight="1" thickBot="1" x14ac:dyDescent="0.3">
      <c r="A84" s="45"/>
      <c r="B84" s="18" t="s">
        <v>125</v>
      </c>
      <c r="C84" s="17"/>
      <c r="D84" s="17">
        <v>160</v>
      </c>
      <c r="E84" s="31">
        <v>3.5671080000000007E-3</v>
      </c>
      <c r="F84" s="52">
        <v>0.1379712474</v>
      </c>
      <c r="G84" s="47">
        <v>0.1</v>
      </c>
      <c r="H84" s="56">
        <f t="shared" si="1"/>
        <v>0.12417412266</v>
      </c>
    </row>
    <row r="85" spans="1:8" ht="15" customHeight="1" x14ac:dyDescent="0.25">
      <c r="A85" s="37" t="s">
        <v>56</v>
      </c>
      <c r="B85" s="32" t="s">
        <v>57</v>
      </c>
      <c r="C85" s="4"/>
      <c r="D85" s="4"/>
      <c r="E85" s="33"/>
      <c r="F85" s="53"/>
      <c r="G85" s="47">
        <v>0.1</v>
      </c>
      <c r="H85" s="56">
        <f t="shared" si="1"/>
        <v>0</v>
      </c>
    </row>
    <row r="86" spans="1:8" ht="15" customHeight="1" x14ac:dyDescent="0.25">
      <c r="A86" s="38"/>
      <c r="B86" s="14" t="s">
        <v>123</v>
      </c>
      <c r="C86" s="13" t="s">
        <v>58</v>
      </c>
      <c r="D86" s="13">
        <v>160</v>
      </c>
      <c r="E86" s="25">
        <v>0</v>
      </c>
      <c r="F86" s="49">
        <v>0.14136000000000001</v>
      </c>
      <c r="G86" s="47">
        <v>0.1</v>
      </c>
      <c r="H86" s="56">
        <f t="shared" si="1"/>
        <v>0.127224</v>
      </c>
    </row>
    <row r="87" spans="1:8" ht="15" customHeight="1" x14ac:dyDescent="0.25">
      <c r="A87" s="38"/>
      <c r="B87" s="30" t="s">
        <v>59</v>
      </c>
      <c r="C87" s="13"/>
      <c r="D87" s="13"/>
      <c r="E87" s="25"/>
      <c r="F87" s="49"/>
      <c r="G87" s="47">
        <v>0.1</v>
      </c>
      <c r="H87" s="56">
        <f t="shared" si="1"/>
        <v>0</v>
      </c>
    </row>
    <row r="88" spans="1:8" ht="15" customHeight="1" x14ac:dyDescent="0.25">
      <c r="A88" s="38"/>
      <c r="B88" s="14" t="s">
        <v>123</v>
      </c>
      <c r="C88" s="13" t="s">
        <v>60</v>
      </c>
      <c r="D88" s="13">
        <v>400</v>
      </c>
      <c r="E88" s="25">
        <v>2.2140789000000004E-2</v>
      </c>
      <c r="F88" s="49">
        <v>0.33236625045000001</v>
      </c>
      <c r="G88" s="47">
        <v>0.1</v>
      </c>
      <c r="H88" s="56">
        <f t="shared" si="1"/>
        <v>0.29912962540499999</v>
      </c>
    </row>
    <row r="89" spans="1:8" ht="15" customHeight="1" x14ac:dyDescent="0.25">
      <c r="A89" s="38"/>
      <c r="B89" s="14" t="s">
        <v>122</v>
      </c>
      <c r="C89" s="13"/>
      <c r="D89" s="13">
        <v>63</v>
      </c>
      <c r="E89" s="25">
        <v>1.6375626000000001E-2</v>
      </c>
      <c r="F89" s="49">
        <v>4.0103655299999999E-2</v>
      </c>
      <c r="G89" s="47">
        <v>0.1</v>
      </c>
      <c r="H89" s="56">
        <f t="shared" si="1"/>
        <v>3.6093289770000002E-2</v>
      </c>
    </row>
    <row r="90" spans="1:8" ht="15" customHeight="1" x14ac:dyDescent="0.25">
      <c r="A90" s="38"/>
      <c r="B90" s="14" t="s">
        <v>120</v>
      </c>
      <c r="C90" s="13"/>
      <c r="D90" s="13">
        <v>160</v>
      </c>
      <c r="E90" s="25">
        <v>1.0267200000000001E-2</v>
      </c>
      <c r="F90" s="49">
        <v>0.13160616</v>
      </c>
      <c r="G90" s="47">
        <v>0.1</v>
      </c>
      <c r="H90" s="56">
        <f t="shared" si="1"/>
        <v>0.118445544</v>
      </c>
    </row>
    <row r="91" spans="1:8" ht="15" customHeight="1" x14ac:dyDescent="0.25">
      <c r="A91" s="38"/>
      <c r="B91" s="30" t="s">
        <v>61</v>
      </c>
      <c r="C91" s="13"/>
      <c r="D91" s="13"/>
      <c r="E91" s="25"/>
      <c r="F91" s="49"/>
      <c r="G91" s="47">
        <v>0.1</v>
      </c>
      <c r="H91" s="56">
        <f t="shared" si="1"/>
        <v>0</v>
      </c>
    </row>
    <row r="92" spans="1:8" ht="15" customHeight="1" x14ac:dyDescent="0.25">
      <c r="A92" s="38"/>
      <c r="B92" s="14" t="s">
        <v>123</v>
      </c>
      <c r="C92" s="13" t="s">
        <v>62</v>
      </c>
      <c r="D92" s="13">
        <v>100</v>
      </c>
      <c r="E92" s="25">
        <v>1.9903487999999997E-2</v>
      </c>
      <c r="F92" s="49">
        <v>6.9441686399999994E-2</v>
      </c>
      <c r="G92" s="47">
        <v>0.1</v>
      </c>
      <c r="H92" s="56">
        <f t="shared" si="1"/>
        <v>6.2497517759999996E-2</v>
      </c>
    </row>
    <row r="93" spans="1:8" ht="15" customHeight="1" x14ac:dyDescent="0.25">
      <c r="A93" s="38"/>
      <c r="B93" s="14" t="s">
        <v>119</v>
      </c>
      <c r="C93" s="13"/>
      <c r="D93" s="13">
        <v>250</v>
      </c>
      <c r="E93" s="25">
        <v>1.0205447999999997E-2</v>
      </c>
      <c r="F93" s="49">
        <v>0.21117982439999999</v>
      </c>
      <c r="G93" s="47">
        <v>0.1</v>
      </c>
      <c r="H93" s="56">
        <f t="shared" si="1"/>
        <v>0.19006184195999998</v>
      </c>
    </row>
    <row r="94" spans="1:8" ht="15" customHeight="1" x14ac:dyDescent="0.25">
      <c r="A94" s="38"/>
      <c r="B94" s="14" t="s">
        <v>120</v>
      </c>
      <c r="C94" s="13"/>
      <c r="D94" s="13">
        <v>160</v>
      </c>
      <c r="E94" s="25">
        <v>1.0030887E-2</v>
      </c>
      <c r="F94" s="49">
        <v>0.13183065735000002</v>
      </c>
      <c r="G94" s="47">
        <v>0.1</v>
      </c>
      <c r="H94" s="56">
        <f t="shared" si="1"/>
        <v>0.11864759161500002</v>
      </c>
    </row>
    <row r="95" spans="1:8" ht="15" customHeight="1" thickBot="1" x14ac:dyDescent="0.3">
      <c r="A95" s="39"/>
      <c r="B95" s="8" t="s">
        <v>121</v>
      </c>
      <c r="C95" s="5"/>
      <c r="D95" s="5">
        <v>160</v>
      </c>
      <c r="E95" s="27">
        <v>1.1080020000000001E-2</v>
      </c>
      <c r="F95" s="50">
        <v>0.13083398100000002</v>
      </c>
      <c r="G95" s="47">
        <v>0.1</v>
      </c>
      <c r="H95" s="56">
        <f t="shared" si="1"/>
        <v>0.11775058290000001</v>
      </c>
    </row>
    <row r="96" spans="1:8" ht="15" customHeight="1" x14ac:dyDescent="0.25">
      <c r="A96" s="44" t="s">
        <v>63</v>
      </c>
      <c r="B96" s="28" t="s">
        <v>64</v>
      </c>
      <c r="C96" s="9"/>
      <c r="D96" s="9"/>
      <c r="E96" s="29"/>
      <c r="F96" s="51"/>
      <c r="G96" s="47">
        <v>0.1</v>
      </c>
      <c r="H96" s="56">
        <f t="shared" si="1"/>
        <v>0</v>
      </c>
    </row>
    <row r="97" spans="1:8" ht="15" customHeight="1" x14ac:dyDescent="0.25">
      <c r="A97" s="38"/>
      <c r="B97" s="14" t="s">
        <v>123</v>
      </c>
      <c r="C97" s="13" t="s">
        <v>65</v>
      </c>
      <c r="D97" s="13">
        <v>100</v>
      </c>
      <c r="E97" s="25">
        <v>1.1294478000000002E-2</v>
      </c>
      <c r="F97" s="49">
        <v>7.7620245899999996E-2</v>
      </c>
      <c r="G97" s="47">
        <v>0.1</v>
      </c>
      <c r="H97" s="56">
        <f t="shared" si="1"/>
        <v>6.9858221309999996E-2</v>
      </c>
    </row>
    <row r="98" spans="1:8" ht="15" customHeight="1" x14ac:dyDescent="0.25">
      <c r="A98" s="38"/>
      <c r="B98" s="30" t="s">
        <v>66</v>
      </c>
      <c r="C98" s="13"/>
      <c r="D98" s="13"/>
      <c r="E98" s="25"/>
      <c r="F98" s="49"/>
      <c r="G98" s="47">
        <v>0.1</v>
      </c>
      <c r="H98" s="56">
        <f t="shared" si="1"/>
        <v>0</v>
      </c>
    </row>
    <row r="99" spans="1:8" ht="15" customHeight="1" x14ac:dyDescent="0.25">
      <c r="A99" s="38"/>
      <c r="B99" s="14" t="s">
        <v>121</v>
      </c>
      <c r="C99" s="13" t="s">
        <v>67</v>
      </c>
      <c r="D99" s="13">
        <v>160</v>
      </c>
      <c r="E99" s="25">
        <v>4.855530000000002E-3</v>
      </c>
      <c r="F99" s="49">
        <v>0.1367472465</v>
      </c>
      <c r="G99" s="47">
        <v>0.1</v>
      </c>
      <c r="H99" s="56">
        <f t="shared" si="1"/>
        <v>0.12307252185000001</v>
      </c>
    </row>
    <row r="100" spans="1:8" ht="15" customHeight="1" x14ac:dyDescent="0.25">
      <c r="A100" s="38"/>
      <c r="B100" s="14" t="s">
        <v>119</v>
      </c>
      <c r="C100" s="13"/>
      <c r="D100" s="13">
        <v>160</v>
      </c>
      <c r="E100" s="25">
        <v>1.3246547999999997E-2</v>
      </c>
      <c r="F100" s="49">
        <v>0.12877577940000001</v>
      </c>
      <c r="G100" s="47">
        <v>0.1</v>
      </c>
      <c r="H100" s="56">
        <f t="shared" si="1"/>
        <v>0.11589820146000002</v>
      </c>
    </row>
    <row r="101" spans="1:8" ht="15" customHeight="1" x14ac:dyDescent="0.25">
      <c r="A101" s="38"/>
      <c r="B101" s="14" t="s">
        <v>123</v>
      </c>
      <c r="C101" s="13"/>
      <c r="D101" s="13">
        <v>160</v>
      </c>
      <c r="E101" s="25">
        <v>2.3226843000000004E-2</v>
      </c>
      <c r="F101" s="49">
        <v>0.11929449915000001</v>
      </c>
      <c r="G101" s="47">
        <v>0.1</v>
      </c>
      <c r="H101" s="56">
        <f t="shared" si="1"/>
        <v>0.10736504923500001</v>
      </c>
    </row>
    <row r="102" spans="1:8" ht="15" customHeight="1" x14ac:dyDescent="0.25">
      <c r="A102" s="38"/>
      <c r="B102" s="30" t="s">
        <v>68</v>
      </c>
      <c r="C102" s="13"/>
      <c r="D102" s="13"/>
      <c r="E102" s="25"/>
      <c r="F102" s="49"/>
      <c r="G102" s="47">
        <v>0.1</v>
      </c>
      <c r="H102" s="56">
        <f t="shared" si="1"/>
        <v>0</v>
      </c>
    </row>
    <row r="103" spans="1:8" ht="15" customHeight="1" thickBot="1" x14ac:dyDescent="0.3">
      <c r="A103" s="45"/>
      <c r="B103" s="18" t="s">
        <v>123</v>
      </c>
      <c r="C103" s="17" t="s">
        <v>69</v>
      </c>
      <c r="D103" s="17">
        <v>40</v>
      </c>
      <c r="E103" s="31">
        <v>1.3097655000000001E-2</v>
      </c>
      <c r="F103" s="52">
        <v>2.2897227750000002E-2</v>
      </c>
      <c r="G103" s="47">
        <v>0.1</v>
      </c>
      <c r="H103" s="56">
        <f t="shared" si="1"/>
        <v>2.0607504975000003E-2</v>
      </c>
    </row>
    <row r="104" spans="1:8" ht="15" customHeight="1" x14ac:dyDescent="0.25">
      <c r="A104" s="37" t="s">
        <v>70</v>
      </c>
      <c r="B104" s="32" t="s">
        <v>71</v>
      </c>
      <c r="C104" s="4"/>
      <c r="D104" s="4"/>
      <c r="E104" s="33"/>
      <c r="F104" s="53"/>
      <c r="G104" s="47">
        <v>0.1</v>
      </c>
      <c r="H104" s="56">
        <f t="shared" si="1"/>
        <v>0</v>
      </c>
    </row>
    <row r="105" spans="1:8" ht="15" customHeight="1" x14ac:dyDescent="0.25">
      <c r="A105" s="38"/>
      <c r="B105" s="14" t="s">
        <v>123</v>
      </c>
      <c r="C105" s="13" t="s">
        <v>72</v>
      </c>
      <c r="D105" s="13">
        <v>100</v>
      </c>
      <c r="E105" s="25">
        <v>9.9891299999999988E-3</v>
      </c>
      <c r="F105" s="49">
        <v>7.8860326499999994E-2</v>
      </c>
      <c r="G105" s="47">
        <v>0.1</v>
      </c>
      <c r="H105" s="56">
        <f t="shared" si="1"/>
        <v>7.0974293849999995E-2</v>
      </c>
    </row>
    <row r="106" spans="1:8" ht="15" customHeight="1" x14ac:dyDescent="0.25">
      <c r="A106" s="38"/>
      <c r="B106" s="30" t="s">
        <v>73</v>
      </c>
      <c r="C106" s="13"/>
      <c r="D106" s="13"/>
      <c r="E106" s="25"/>
      <c r="F106" s="49"/>
      <c r="G106" s="47">
        <v>0.1</v>
      </c>
      <c r="H106" s="56">
        <f t="shared" si="1"/>
        <v>0</v>
      </c>
    </row>
    <row r="107" spans="1:8" ht="15" customHeight="1" x14ac:dyDescent="0.25">
      <c r="A107" s="38"/>
      <c r="B107" s="14" t="s">
        <v>123</v>
      </c>
      <c r="C107" s="13" t="s">
        <v>74</v>
      </c>
      <c r="D107" s="13">
        <v>160</v>
      </c>
      <c r="E107" s="25">
        <v>1.0737779999999997E-2</v>
      </c>
      <c r="F107" s="49">
        <v>0.131159109</v>
      </c>
      <c r="G107" s="47">
        <v>0.1</v>
      </c>
      <c r="H107" s="56">
        <f t="shared" si="1"/>
        <v>0.1180431981</v>
      </c>
    </row>
    <row r="108" spans="1:8" ht="15" customHeight="1" x14ac:dyDescent="0.25">
      <c r="A108" s="38"/>
      <c r="B108" s="30" t="s">
        <v>75</v>
      </c>
      <c r="C108" s="13"/>
      <c r="D108" s="13"/>
      <c r="E108" s="25"/>
      <c r="F108" s="49"/>
      <c r="G108" s="47">
        <v>0.1</v>
      </c>
      <c r="H108" s="56">
        <f t="shared" si="1"/>
        <v>0</v>
      </c>
    </row>
    <row r="109" spans="1:8" ht="15" customHeight="1" x14ac:dyDescent="0.25">
      <c r="A109" s="38"/>
      <c r="B109" s="14" t="s">
        <v>124</v>
      </c>
      <c r="C109" s="13" t="s">
        <v>74</v>
      </c>
      <c r="D109" s="17">
        <v>250</v>
      </c>
      <c r="E109" s="25">
        <v>2.2336367999999995E-2</v>
      </c>
      <c r="F109" s="49">
        <v>0.19965545040000002</v>
      </c>
      <c r="G109" s="47">
        <v>0.1</v>
      </c>
      <c r="H109" s="56">
        <f t="shared" si="1"/>
        <v>0.17968990536000001</v>
      </c>
    </row>
    <row r="110" spans="1:8" ht="15" customHeight="1" x14ac:dyDescent="0.25">
      <c r="A110" s="38"/>
      <c r="B110" s="14" t="s">
        <v>128</v>
      </c>
      <c r="C110" s="13"/>
      <c r="D110" s="13">
        <v>160</v>
      </c>
      <c r="E110" s="25">
        <v>9.7691849999999997E-3</v>
      </c>
      <c r="F110" s="49">
        <v>0.13207927425000002</v>
      </c>
      <c r="G110" s="47">
        <v>0.1</v>
      </c>
      <c r="H110" s="56">
        <f t="shared" si="1"/>
        <v>0.11887134682500002</v>
      </c>
    </row>
    <row r="111" spans="1:8" ht="15" customHeight="1" x14ac:dyDescent="0.25">
      <c r="A111" s="38"/>
      <c r="B111" s="14" t="s">
        <v>119</v>
      </c>
      <c r="C111" s="13"/>
      <c r="D111" s="13">
        <v>100</v>
      </c>
      <c r="E111" s="25">
        <v>1.1570688000000001E-2</v>
      </c>
      <c r="F111" s="49">
        <v>7.7357846399999999E-2</v>
      </c>
      <c r="G111" s="47">
        <v>0.1</v>
      </c>
      <c r="H111" s="56">
        <f t="shared" si="1"/>
        <v>6.9622061759999992E-2</v>
      </c>
    </row>
    <row r="112" spans="1:8" ht="15" customHeight="1" thickBot="1" x14ac:dyDescent="0.3">
      <c r="A112" s="39"/>
      <c r="B112" s="8" t="s">
        <v>129</v>
      </c>
      <c r="C112" s="5"/>
      <c r="D112" s="5">
        <v>160</v>
      </c>
      <c r="E112" s="27">
        <v>1.1593287000000002E-2</v>
      </c>
      <c r="F112" s="50">
        <v>0.13034637735000001</v>
      </c>
      <c r="G112" s="47">
        <v>0.1</v>
      </c>
      <c r="H112" s="56">
        <f t="shared" si="1"/>
        <v>0.11731173961500001</v>
      </c>
    </row>
    <row r="113" spans="1:8" ht="15" customHeight="1" x14ac:dyDescent="0.25">
      <c r="A113" s="37" t="s">
        <v>76</v>
      </c>
      <c r="B113" s="32" t="s">
        <v>77</v>
      </c>
      <c r="C113" s="4"/>
      <c r="D113" s="4"/>
      <c r="E113" s="33"/>
      <c r="F113" s="53"/>
      <c r="G113" s="47">
        <v>0.1</v>
      </c>
      <c r="H113" s="56">
        <f t="shared" si="1"/>
        <v>0</v>
      </c>
    </row>
    <row r="114" spans="1:8" ht="15" customHeight="1" x14ac:dyDescent="0.25">
      <c r="A114" s="38"/>
      <c r="B114" s="14" t="s">
        <v>119</v>
      </c>
      <c r="C114" s="13" t="s">
        <v>78</v>
      </c>
      <c r="D114" s="13">
        <v>160</v>
      </c>
      <c r="E114" s="25">
        <v>2.4613008000000006E-2</v>
      </c>
      <c r="F114" s="49">
        <v>0.1179776424</v>
      </c>
      <c r="G114" s="47">
        <v>0.1</v>
      </c>
      <c r="H114" s="56">
        <f t="shared" si="1"/>
        <v>0.10617987815999999</v>
      </c>
    </row>
    <row r="115" spans="1:8" ht="15" customHeight="1" x14ac:dyDescent="0.25">
      <c r="A115" s="38"/>
      <c r="B115" s="14" t="s">
        <v>124</v>
      </c>
      <c r="C115" s="13"/>
      <c r="D115" s="13">
        <v>250</v>
      </c>
      <c r="E115" s="25">
        <v>2.3386709999999998E-2</v>
      </c>
      <c r="F115" s="49">
        <v>0.19865762549999999</v>
      </c>
      <c r="G115" s="47">
        <v>0.1</v>
      </c>
      <c r="H115" s="56">
        <f t="shared" si="1"/>
        <v>0.17879186294999999</v>
      </c>
    </row>
    <row r="116" spans="1:8" ht="15" customHeight="1" x14ac:dyDescent="0.25">
      <c r="A116" s="38"/>
      <c r="B116" s="14" t="s">
        <v>123</v>
      </c>
      <c r="C116" s="13"/>
      <c r="D116" s="13">
        <v>160</v>
      </c>
      <c r="E116" s="25">
        <v>2.5765278000000003E-2</v>
      </c>
      <c r="F116" s="49">
        <v>0.11688298590000001</v>
      </c>
      <c r="G116" s="47">
        <v>0.1</v>
      </c>
      <c r="H116" s="56">
        <f t="shared" si="1"/>
        <v>0.10519468731000001</v>
      </c>
    </row>
    <row r="117" spans="1:8" ht="15" customHeight="1" x14ac:dyDescent="0.25">
      <c r="A117" s="38"/>
      <c r="B117" s="14" t="s">
        <v>121</v>
      </c>
      <c r="C117" s="13"/>
      <c r="D117" s="13">
        <v>100</v>
      </c>
      <c r="E117" s="25">
        <v>2.6207028E-2</v>
      </c>
      <c r="F117" s="49">
        <v>6.3453323399999997E-2</v>
      </c>
      <c r="G117" s="47">
        <v>0.1</v>
      </c>
      <c r="H117" s="56">
        <f t="shared" si="1"/>
        <v>5.7107991059999995E-2</v>
      </c>
    </row>
    <row r="118" spans="1:8" ht="15" customHeight="1" x14ac:dyDescent="0.25">
      <c r="A118" s="38"/>
      <c r="B118" s="30" t="s">
        <v>79</v>
      </c>
      <c r="C118" s="13"/>
      <c r="D118" s="13"/>
      <c r="E118" s="25"/>
      <c r="F118" s="49"/>
      <c r="G118" s="47">
        <v>0.1</v>
      </c>
      <c r="H118" s="56">
        <f t="shared" si="1"/>
        <v>0</v>
      </c>
    </row>
    <row r="119" spans="1:8" ht="15" customHeight="1" x14ac:dyDescent="0.25">
      <c r="A119" s="38"/>
      <c r="B119" s="14" t="s">
        <v>119</v>
      </c>
      <c r="C119" s="13" t="s">
        <v>80</v>
      </c>
      <c r="D119" s="13">
        <v>100</v>
      </c>
      <c r="E119" s="25">
        <v>3.3170403000000008E-2</v>
      </c>
      <c r="F119" s="49">
        <v>5.6838117149999992E-2</v>
      </c>
      <c r="G119" s="47">
        <v>0.1</v>
      </c>
      <c r="H119" s="56">
        <f t="shared" si="1"/>
        <v>5.1154305434999991E-2</v>
      </c>
    </row>
    <row r="120" spans="1:8" ht="15" customHeight="1" x14ac:dyDescent="0.25">
      <c r="A120" s="38"/>
      <c r="B120" s="14" t="s">
        <v>120</v>
      </c>
      <c r="C120" s="13"/>
      <c r="D120" s="13">
        <v>250</v>
      </c>
      <c r="E120" s="25">
        <v>1.1823554999999999E-2</v>
      </c>
      <c r="F120" s="49">
        <v>0.20964262274999998</v>
      </c>
      <c r="G120" s="47">
        <v>0.1</v>
      </c>
      <c r="H120" s="56">
        <f t="shared" si="1"/>
        <v>0.18867836047499997</v>
      </c>
    </row>
    <row r="121" spans="1:8" ht="15" customHeight="1" x14ac:dyDescent="0.25">
      <c r="A121" s="38"/>
      <c r="B121" s="14" t="s">
        <v>123</v>
      </c>
      <c r="C121" s="13"/>
      <c r="D121" s="13">
        <v>160</v>
      </c>
      <c r="E121" s="25">
        <v>9.6054120000000007E-3</v>
      </c>
      <c r="F121" s="49">
        <v>0.1322348586</v>
      </c>
      <c r="G121" s="47">
        <v>0.1</v>
      </c>
      <c r="H121" s="56">
        <f t="shared" si="1"/>
        <v>0.11901137274000001</v>
      </c>
    </row>
    <row r="122" spans="1:8" ht="15" customHeight="1" x14ac:dyDescent="0.25">
      <c r="A122" s="38"/>
      <c r="B122" s="14" t="s">
        <v>125</v>
      </c>
      <c r="C122" s="13" t="s">
        <v>81</v>
      </c>
      <c r="D122" s="13">
        <v>100</v>
      </c>
      <c r="E122" s="25">
        <v>2.1948650999999996E-2</v>
      </c>
      <c r="F122" s="49">
        <v>6.7498781549999998E-2</v>
      </c>
      <c r="G122" s="47">
        <v>0.1</v>
      </c>
      <c r="H122" s="56">
        <f t="shared" si="1"/>
        <v>6.0748903394999998E-2</v>
      </c>
    </row>
    <row r="123" spans="1:8" ht="15" customHeight="1" x14ac:dyDescent="0.25">
      <c r="A123" s="38"/>
      <c r="B123" s="14" t="s">
        <v>124</v>
      </c>
      <c r="C123" s="13"/>
      <c r="D123" s="13">
        <v>160</v>
      </c>
      <c r="E123" s="25">
        <v>2.8454373000000012E-2</v>
      </c>
      <c r="F123" s="49">
        <v>0.11432834565000001</v>
      </c>
      <c r="G123" s="47">
        <v>0.1</v>
      </c>
      <c r="H123" s="56">
        <f t="shared" si="1"/>
        <v>0.102895511085</v>
      </c>
    </row>
    <row r="124" spans="1:8" ht="15" customHeight="1" x14ac:dyDescent="0.25">
      <c r="A124" s="38"/>
      <c r="B124" s="14" t="s">
        <v>130</v>
      </c>
      <c r="C124" s="13" t="s">
        <v>82</v>
      </c>
      <c r="D124" s="13">
        <v>160</v>
      </c>
      <c r="E124" s="25">
        <v>1.06485E-3</v>
      </c>
      <c r="F124" s="49">
        <v>0.1403483925</v>
      </c>
      <c r="G124" s="47">
        <v>0.1</v>
      </c>
      <c r="H124" s="56">
        <f t="shared" si="1"/>
        <v>0.12631355324999999</v>
      </c>
    </row>
    <row r="125" spans="1:8" ht="15" customHeight="1" x14ac:dyDescent="0.25">
      <c r="A125" s="38"/>
      <c r="B125" s="30" t="s">
        <v>83</v>
      </c>
      <c r="C125" s="13"/>
      <c r="D125" s="13"/>
      <c r="E125" s="25"/>
      <c r="F125" s="49"/>
      <c r="G125" s="47">
        <v>0.1</v>
      </c>
      <c r="H125" s="56">
        <f t="shared" si="1"/>
        <v>0</v>
      </c>
    </row>
    <row r="126" spans="1:8" ht="15" customHeight="1" x14ac:dyDescent="0.25">
      <c r="A126" s="38"/>
      <c r="B126" s="14" t="s">
        <v>124</v>
      </c>
      <c r="C126" s="13" t="s">
        <v>78</v>
      </c>
      <c r="D126" s="13">
        <v>160</v>
      </c>
      <c r="E126" s="25">
        <v>2.9215950000000001E-2</v>
      </c>
      <c r="F126" s="49">
        <v>0.11360484750000001</v>
      </c>
      <c r="G126" s="47">
        <v>0.1</v>
      </c>
      <c r="H126" s="56">
        <f t="shared" si="1"/>
        <v>0.10224436275000001</v>
      </c>
    </row>
    <row r="127" spans="1:8" ht="15" customHeight="1" x14ac:dyDescent="0.25">
      <c r="A127" s="38"/>
      <c r="B127" s="14" t="s">
        <v>121</v>
      </c>
      <c r="C127" s="13"/>
      <c r="D127" s="13">
        <v>160</v>
      </c>
      <c r="E127" s="25">
        <v>2.9613618000000001E-2</v>
      </c>
      <c r="F127" s="49">
        <v>0.11322706290000001</v>
      </c>
      <c r="G127" s="47">
        <v>0.1</v>
      </c>
      <c r="H127" s="56">
        <f t="shared" si="1"/>
        <v>0.10190435661000001</v>
      </c>
    </row>
    <row r="128" spans="1:8" ht="15" customHeight="1" x14ac:dyDescent="0.25">
      <c r="A128" s="38"/>
      <c r="B128" s="14" t="s">
        <v>122</v>
      </c>
      <c r="C128" s="13"/>
      <c r="D128" s="13">
        <v>160</v>
      </c>
      <c r="E128" s="25">
        <v>2.8957038000000001E-2</v>
      </c>
      <c r="F128" s="49">
        <v>0.1138508139</v>
      </c>
      <c r="G128" s="47">
        <v>0.1</v>
      </c>
      <c r="H128" s="56">
        <f t="shared" si="1"/>
        <v>0.10246573251</v>
      </c>
    </row>
    <row r="129" spans="1:8" ht="15" customHeight="1" x14ac:dyDescent="0.25">
      <c r="A129" s="38"/>
      <c r="B129" s="14" t="s">
        <v>131</v>
      </c>
      <c r="C129" s="13"/>
      <c r="D129" s="13">
        <v>160</v>
      </c>
      <c r="E129" s="25">
        <v>3.3832005000000005E-2</v>
      </c>
      <c r="F129" s="49">
        <v>0.10921959525000001</v>
      </c>
      <c r="G129" s="47">
        <v>0.1</v>
      </c>
      <c r="H129" s="56">
        <f t="shared" si="1"/>
        <v>9.8297635725000013E-2</v>
      </c>
    </row>
    <row r="130" spans="1:8" ht="15" customHeight="1" x14ac:dyDescent="0.25">
      <c r="A130" s="38"/>
      <c r="B130" s="14" t="s">
        <v>123</v>
      </c>
      <c r="C130" s="13"/>
      <c r="D130" s="13">
        <v>160</v>
      </c>
      <c r="E130" s="25">
        <v>4.0441329000000005E-2</v>
      </c>
      <c r="F130" s="49">
        <v>0.10294073745000001</v>
      </c>
      <c r="G130" s="47">
        <v>0.1</v>
      </c>
      <c r="H130" s="56">
        <f t="shared" si="1"/>
        <v>9.2646663705000007E-2</v>
      </c>
    </row>
    <row r="131" spans="1:8" ht="15" customHeight="1" x14ac:dyDescent="0.25">
      <c r="A131" s="38"/>
      <c r="B131" s="14" t="s">
        <v>120</v>
      </c>
      <c r="C131" s="13"/>
      <c r="D131" s="13">
        <v>250</v>
      </c>
      <c r="E131" s="25">
        <v>4.0301549999999998E-2</v>
      </c>
      <c r="F131" s="49">
        <v>0.18258852750000001</v>
      </c>
      <c r="G131" s="47">
        <v>0.1</v>
      </c>
      <c r="H131" s="56">
        <f t="shared" si="1"/>
        <v>0.16432967475000002</v>
      </c>
    </row>
    <row r="132" spans="1:8" ht="15" customHeight="1" x14ac:dyDescent="0.25">
      <c r="A132" s="38"/>
      <c r="B132" s="15" t="s">
        <v>125</v>
      </c>
      <c r="C132" s="13"/>
      <c r="D132" s="13">
        <v>160</v>
      </c>
      <c r="E132" s="25">
        <v>2.5020720000000003E-2</v>
      </c>
      <c r="F132" s="49">
        <v>0.11759031600000001</v>
      </c>
      <c r="G132" s="47">
        <v>0.1</v>
      </c>
      <c r="H132" s="56">
        <f t="shared" si="1"/>
        <v>0.10583128440000002</v>
      </c>
    </row>
    <row r="133" spans="1:8" ht="15" customHeight="1" x14ac:dyDescent="0.25">
      <c r="A133" s="38"/>
      <c r="B133" s="14" t="s">
        <v>130</v>
      </c>
      <c r="C133" s="13"/>
      <c r="D133" s="13">
        <v>100</v>
      </c>
      <c r="E133" s="25">
        <v>3.0481121999999996E-2</v>
      </c>
      <c r="F133" s="49">
        <v>5.9392934099999996E-2</v>
      </c>
      <c r="G133" s="47">
        <v>0.1</v>
      </c>
      <c r="H133" s="56">
        <f t="shared" si="1"/>
        <v>5.3453640689999998E-2</v>
      </c>
    </row>
    <row r="134" spans="1:8" ht="15" customHeight="1" x14ac:dyDescent="0.25">
      <c r="A134" s="38"/>
      <c r="B134" s="30" t="s">
        <v>84</v>
      </c>
      <c r="C134" s="13"/>
      <c r="D134" s="13"/>
      <c r="E134" s="25"/>
      <c r="F134" s="49"/>
      <c r="G134" s="47">
        <v>0.1</v>
      </c>
      <c r="H134" s="56">
        <f t="shared" si="1"/>
        <v>0</v>
      </c>
    </row>
    <row r="135" spans="1:8" ht="15" customHeight="1" x14ac:dyDescent="0.25">
      <c r="A135" s="38"/>
      <c r="B135" s="14" t="s">
        <v>119</v>
      </c>
      <c r="C135" s="13" t="s">
        <v>78</v>
      </c>
      <c r="D135" s="13">
        <v>160</v>
      </c>
      <c r="E135" s="25">
        <v>1.6733304000000001E-2</v>
      </c>
      <c r="F135" s="49">
        <v>0.12546336120000001</v>
      </c>
      <c r="G135" s="47">
        <v>0.1</v>
      </c>
      <c r="H135" s="56">
        <f t="shared" si="1"/>
        <v>0.11291702508000001</v>
      </c>
    </row>
    <row r="136" spans="1:8" ht="15" customHeight="1" x14ac:dyDescent="0.25">
      <c r="A136" s="38"/>
      <c r="B136" s="14" t="s">
        <v>123</v>
      </c>
      <c r="C136" s="13"/>
      <c r="D136" s="13">
        <v>250</v>
      </c>
      <c r="E136" s="25">
        <v>1.460844E-2</v>
      </c>
      <c r="F136" s="49">
        <v>0.206996982</v>
      </c>
      <c r="G136" s="47">
        <v>0.1</v>
      </c>
      <c r="H136" s="56">
        <f t="shared" si="1"/>
        <v>0.18629728379999999</v>
      </c>
    </row>
    <row r="137" spans="1:8" ht="15" customHeight="1" x14ac:dyDescent="0.25">
      <c r="A137" s="38"/>
      <c r="B137" s="14" t="s">
        <v>120</v>
      </c>
      <c r="C137" s="13"/>
      <c r="D137" s="13">
        <v>160</v>
      </c>
      <c r="E137" s="25">
        <v>1.1446904999999999E-2</v>
      </c>
      <c r="F137" s="49">
        <v>0.13048544025</v>
      </c>
      <c r="G137" s="47">
        <v>0.1</v>
      </c>
      <c r="H137" s="56">
        <f t="shared" si="1"/>
        <v>0.117436896225</v>
      </c>
    </row>
    <row r="138" spans="1:8" ht="15" customHeight="1" thickBot="1" x14ac:dyDescent="0.3">
      <c r="A138" s="39"/>
      <c r="B138" s="8" t="s">
        <v>124</v>
      </c>
      <c r="C138" s="5"/>
      <c r="D138" s="5">
        <v>160</v>
      </c>
      <c r="E138" s="27">
        <v>2.6977905E-2</v>
      </c>
      <c r="F138" s="50">
        <v>0.11573099025000001</v>
      </c>
      <c r="G138" s="47">
        <v>0.1</v>
      </c>
      <c r="H138" s="56">
        <f t="shared" si="1"/>
        <v>0.10415789122500001</v>
      </c>
    </row>
    <row r="139" spans="1:8" ht="15" customHeight="1" x14ac:dyDescent="0.25">
      <c r="A139" s="44" t="s">
        <v>85</v>
      </c>
      <c r="B139" s="28" t="s">
        <v>86</v>
      </c>
      <c r="C139" s="9"/>
      <c r="D139" s="9"/>
      <c r="E139" s="29"/>
      <c r="F139" s="51"/>
      <c r="G139" s="47">
        <v>0.1</v>
      </c>
      <c r="H139" s="56">
        <f t="shared" si="1"/>
        <v>0</v>
      </c>
    </row>
    <row r="140" spans="1:8" ht="15" customHeight="1" x14ac:dyDescent="0.25">
      <c r="A140" s="38"/>
      <c r="B140" s="14" t="s">
        <v>123</v>
      </c>
      <c r="C140" s="13" t="s">
        <v>87</v>
      </c>
      <c r="D140" s="7">
        <v>100</v>
      </c>
      <c r="E140" s="25">
        <v>1.0130676E-2</v>
      </c>
      <c r="F140" s="49">
        <v>7.8725857799999993E-2</v>
      </c>
      <c r="G140" s="47">
        <v>0.1</v>
      </c>
      <c r="H140" s="56">
        <f t="shared" si="1"/>
        <v>7.0853272019999997E-2</v>
      </c>
    </row>
    <row r="141" spans="1:8" ht="15" customHeight="1" x14ac:dyDescent="0.25">
      <c r="A141" s="38"/>
      <c r="B141" s="14" t="s">
        <v>120</v>
      </c>
      <c r="C141" s="13"/>
      <c r="D141" s="7">
        <v>160</v>
      </c>
      <c r="E141" s="25">
        <v>1.3871880000000001E-2</v>
      </c>
      <c r="F141" s="49">
        <v>0.128181714</v>
      </c>
      <c r="G141" s="47">
        <v>0.1</v>
      </c>
      <c r="H141" s="56">
        <f t="shared" ref="H141:H204" si="2">F141-F141*G141</f>
        <v>0.11536354260000001</v>
      </c>
    </row>
    <row r="142" spans="1:8" ht="15" customHeight="1" x14ac:dyDescent="0.25">
      <c r="A142" s="38"/>
      <c r="B142" s="14" t="s">
        <v>121</v>
      </c>
      <c r="C142" s="13" t="s">
        <v>88</v>
      </c>
      <c r="D142" s="7">
        <v>63</v>
      </c>
      <c r="E142" s="25">
        <v>9.7691849999999997E-3</v>
      </c>
      <c r="F142" s="49">
        <v>4.6379774249999998E-2</v>
      </c>
      <c r="G142" s="47">
        <v>0.1</v>
      </c>
      <c r="H142" s="56">
        <f t="shared" si="2"/>
        <v>4.1741796824999997E-2</v>
      </c>
    </row>
    <row r="143" spans="1:8" ht="15" customHeight="1" x14ac:dyDescent="0.25">
      <c r="A143" s="38"/>
      <c r="B143" s="30" t="s">
        <v>89</v>
      </c>
      <c r="C143" s="13"/>
      <c r="D143" s="7"/>
      <c r="E143" s="25"/>
      <c r="F143" s="49"/>
      <c r="G143" s="47">
        <v>0.1</v>
      </c>
      <c r="H143" s="56">
        <f t="shared" si="2"/>
        <v>0</v>
      </c>
    </row>
    <row r="144" spans="1:8" ht="15" customHeight="1" x14ac:dyDescent="0.25">
      <c r="A144" s="38"/>
      <c r="B144" s="14" t="s">
        <v>124</v>
      </c>
      <c r="C144" s="13" t="s">
        <v>87</v>
      </c>
      <c r="D144" s="7">
        <v>100</v>
      </c>
      <c r="E144" s="25">
        <v>7.3176120000000002E-3</v>
      </c>
      <c r="F144" s="49">
        <v>8.139826859999999E-2</v>
      </c>
      <c r="G144" s="47">
        <v>0.1</v>
      </c>
      <c r="H144" s="56">
        <f t="shared" si="2"/>
        <v>7.3258441739999985E-2</v>
      </c>
    </row>
    <row r="145" spans="1:8" ht="15" customHeight="1" x14ac:dyDescent="0.25">
      <c r="A145" s="38"/>
      <c r="B145" s="14" t="s">
        <v>119</v>
      </c>
      <c r="C145" s="13"/>
      <c r="D145" s="7">
        <v>100</v>
      </c>
      <c r="E145" s="25">
        <v>2.1905963999999997E-2</v>
      </c>
      <c r="F145" s="49">
        <v>6.7539334199999995E-2</v>
      </c>
      <c r="G145" s="47">
        <v>0.1</v>
      </c>
      <c r="H145" s="56">
        <f t="shared" si="2"/>
        <v>6.0785400779999998E-2</v>
      </c>
    </row>
    <row r="146" spans="1:8" ht="15" customHeight="1" x14ac:dyDescent="0.25">
      <c r="A146" s="38"/>
      <c r="B146" s="14" t="s">
        <v>121</v>
      </c>
      <c r="C146" s="13"/>
      <c r="D146" s="7">
        <v>250</v>
      </c>
      <c r="E146" s="25">
        <v>1.3280399999999999E-2</v>
      </c>
      <c r="F146" s="49">
        <v>0.20825862000000001</v>
      </c>
      <c r="G146" s="47">
        <v>0.1</v>
      </c>
      <c r="H146" s="56">
        <f t="shared" si="2"/>
        <v>0.187432758</v>
      </c>
    </row>
    <row r="147" spans="1:8" ht="15" customHeight="1" x14ac:dyDescent="0.25">
      <c r="A147" s="38"/>
      <c r="B147" s="30" t="s">
        <v>90</v>
      </c>
      <c r="C147" s="13"/>
      <c r="D147" s="7"/>
      <c r="E147" s="25"/>
      <c r="F147" s="49"/>
      <c r="G147" s="47">
        <v>0.1</v>
      </c>
      <c r="H147" s="56">
        <f t="shared" si="2"/>
        <v>0</v>
      </c>
    </row>
    <row r="148" spans="1:8" ht="15" customHeight="1" x14ac:dyDescent="0.25">
      <c r="A148" s="38"/>
      <c r="B148" s="14" t="s">
        <v>131</v>
      </c>
      <c r="C148" s="13" t="s">
        <v>87</v>
      </c>
      <c r="D148" s="7">
        <v>160</v>
      </c>
      <c r="E148" s="25">
        <v>4.8098856000000002E-2</v>
      </c>
      <c r="F148" s="49">
        <v>9.5666086800000008E-2</v>
      </c>
      <c r="G148" s="47">
        <v>0.1</v>
      </c>
      <c r="H148" s="56">
        <f t="shared" si="2"/>
        <v>8.6099478120000003E-2</v>
      </c>
    </row>
    <row r="149" spans="1:8" ht="15" customHeight="1" x14ac:dyDescent="0.25">
      <c r="A149" s="38"/>
      <c r="B149" s="14" t="s">
        <v>130</v>
      </c>
      <c r="C149" s="13"/>
      <c r="D149" s="7">
        <v>160</v>
      </c>
      <c r="E149" s="25">
        <v>4.1225039999999998E-2</v>
      </c>
      <c r="F149" s="49">
        <v>0.10219621200000002</v>
      </c>
      <c r="G149" s="47">
        <v>0.1</v>
      </c>
      <c r="H149" s="56">
        <f t="shared" si="2"/>
        <v>9.1976590800000022E-2</v>
      </c>
    </row>
    <row r="150" spans="1:8" ht="15" customHeight="1" x14ac:dyDescent="0.25">
      <c r="A150" s="38"/>
      <c r="B150" s="14" t="s">
        <v>132</v>
      </c>
      <c r="C150" s="13"/>
      <c r="D150" s="7">
        <v>160</v>
      </c>
      <c r="E150" s="25">
        <v>2.1199349999999999E-2</v>
      </c>
      <c r="F150" s="49">
        <v>0.1212206175</v>
      </c>
      <c r="G150" s="47">
        <v>0.1</v>
      </c>
      <c r="H150" s="56">
        <f t="shared" si="2"/>
        <v>0.10909855575000001</v>
      </c>
    </row>
    <row r="151" spans="1:8" ht="15" customHeight="1" x14ac:dyDescent="0.25">
      <c r="A151" s="38"/>
      <c r="B151" s="14" t="s">
        <v>119</v>
      </c>
      <c r="C151" s="13"/>
      <c r="D151" s="7">
        <v>160</v>
      </c>
      <c r="E151" s="25">
        <v>2.3465759999999999E-2</v>
      </c>
      <c r="F151" s="49">
        <v>0.11906752800000001</v>
      </c>
      <c r="G151" s="47">
        <v>0.1</v>
      </c>
      <c r="H151" s="56">
        <f t="shared" si="2"/>
        <v>0.1071607752</v>
      </c>
    </row>
    <row r="152" spans="1:8" ht="15" customHeight="1" x14ac:dyDescent="0.25">
      <c r="A152" s="38"/>
      <c r="B152" s="14" t="s">
        <v>124</v>
      </c>
      <c r="C152" s="13"/>
      <c r="D152" s="7">
        <v>160</v>
      </c>
      <c r="E152" s="25">
        <v>4.7505609000000004E-2</v>
      </c>
      <c r="F152" s="49">
        <v>9.6229671450000012E-2</v>
      </c>
      <c r="G152" s="47">
        <v>0.1</v>
      </c>
      <c r="H152" s="56">
        <f t="shared" si="2"/>
        <v>8.6606704305000004E-2</v>
      </c>
    </row>
    <row r="153" spans="1:8" ht="15" customHeight="1" x14ac:dyDescent="0.25">
      <c r="A153" s="38"/>
      <c r="B153" s="14" t="s">
        <v>121</v>
      </c>
      <c r="C153" s="13"/>
      <c r="D153" s="7">
        <v>250</v>
      </c>
      <c r="E153" s="25">
        <v>4.3208636999999994E-2</v>
      </c>
      <c r="F153" s="49">
        <v>0.17982679485</v>
      </c>
      <c r="G153" s="47">
        <v>0.1</v>
      </c>
      <c r="H153" s="56">
        <f t="shared" si="2"/>
        <v>0.16184411536499999</v>
      </c>
    </row>
    <row r="154" spans="1:8" ht="15" customHeight="1" x14ac:dyDescent="0.25">
      <c r="A154" s="38"/>
      <c r="B154" s="14" t="s">
        <v>122</v>
      </c>
      <c r="C154" s="13"/>
      <c r="D154" s="7">
        <v>100</v>
      </c>
      <c r="E154" s="25">
        <v>2.2518090000000001E-2</v>
      </c>
      <c r="F154" s="49">
        <v>6.695781449999999E-2</v>
      </c>
      <c r="G154" s="47">
        <v>0.1</v>
      </c>
      <c r="H154" s="56">
        <f t="shared" si="2"/>
        <v>6.026203304999999E-2</v>
      </c>
    </row>
    <row r="155" spans="1:8" ht="15" customHeight="1" x14ac:dyDescent="0.25">
      <c r="A155" s="38"/>
      <c r="B155" s="14" t="s">
        <v>123</v>
      </c>
      <c r="C155" s="13"/>
      <c r="D155" s="7">
        <v>63</v>
      </c>
      <c r="E155" s="25">
        <v>1.0690722000000001E-2</v>
      </c>
      <c r="F155" s="49">
        <v>4.5504314099999998E-2</v>
      </c>
      <c r="G155" s="47">
        <v>0.1</v>
      </c>
      <c r="H155" s="56">
        <f t="shared" si="2"/>
        <v>4.0953882689999999E-2</v>
      </c>
    </row>
    <row r="156" spans="1:8" ht="15" customHeight="1" x14ac:dyDescent="0.25">
      <c r="A156" s="38"/>
      <c r="B156" s="14" t="s">
        <v>133</v>
      </c>
      <c r="C156" s="13"/>
      <c r="D156" s="7">
        <v>100</v>
      </c>
      <c r="E156" s="25">
        <v>9.8799479999999995E-3</v>
      </c>
      <c r="F156" s="49">
        <v>7.89640494E-2</v>
      </c>
      <c r="G156" s="47">
        <v>0.1</v>
      </c>
      <c r="H156" s="56">
        <f t="shared" si="2"/>
        <v>7.1067644459999996E-2</v>
      </c>
    </row>
    <row r="157" spans="1:8" ht="15" customHeight="1" x14ac:dyDescent="0.25">
      <c r="A157" s="38"/>
      <c r="B157" s="30" t="s">
        <v>91</v>
      </c>
      <c r="C157" s="13"/>
      <c r="D157" s="7"/>
      <c r="E157" s="25"/>
      <c r="F157" s="49"/>
      <c r="G157" s="47">
        <v>0.1</v>
      </c>
      <c r="H157" s="56">
        <f t="shared" si="2"/>
        <v>0</v>
      </c>
    </row>
    <row r="158" spans="1:8" ht="15" customHeight="1" x14ac:dyDescent="0.25">
      <c r="A158" s="38"/>
      <c r="B158" s="14" t="s">
        <v>121</v>
      </c>
      <c r="C158" s="13" t="s">
        <v>87</v>
      </c>
      <c r="D158" s="7">
        <v>160</v>
      </c>
      <c r="E158" s="25">
        <v>5.1359808E-2</v>
      </c>
      <c r="F158" s="49">
        <v>9.2568182400000004E-2</v>
      </c>
      <c r="G158" s="47">
        <v>0.1</v>
      </c>
      <c r="H158" s="56">
        <f t="shared" si="2"/>
        <v>8.3311364159999998E-2</v>
      </c>
    </row>
    <row r="159" spans="1:8" ht="15" customHeight="1" x14ac:dyDescent="0.25">
      <c r="A159" s="38"/>
      <c r="B159" s="14" t="s">
        <v>124</v>
      </c>
      <c r="C159" s="13"/>
      <c r="D159" s="7">
        <v>160</v>
      </c>
      <c r="E159" s="25">
        <v>5.6247516000000004E-2</v>
      </c>
      <c r="F159" s="49">
        <v>8.7924859800000019E-2</v>
      </c>
      <c r="G159" s="47">
        <v>0.1</v>
      </c>
      <c r="H159" s="56">
        <f t="shared" si="2"/>
        <v>7.9132373820000018E-2</v>
      </c>
    </row>
    <row r="160" spans="1:8" ht="15" customHeight="1" x14ac:dyDescent="0.25">
      <c r="A160" s="38"/>
      <c r="B160" s="14" t="s">
        <v>122</v>
      </c>
      <c r="C160" s="13"/>
      <c r="D160" s="7">
        <v>250</v>
      </c>
      <c r="E160" s="25">
        <v>1.1294478000000002E-2</v>
      </c>
      <c r="F160" s="49">
        <v>0.2101452459</v>
      </c>
      <c r="G160" s="47">
        <v>0.1</v>
      </c>
      <c r="H160" s="56">
        <f t="shared" si="2"/>
        <v>0.18913072131</v>
      </c>
    </row>
    <row r="161" spans="1:8" ht="15" customHeight="1" x14ac:dyDescent="0.25">
      <c r="A161" s="38"/>
      <c r="B161" s="14" t="s">
        <v>130</v>
      </c>
      <c r="C161" s="13"/>
      <c r="D161" s="7">
        <v>250</v>
      </c>
      <c r="E161" s="25">
        <v>6.0599079E-2</v>
      </c>
      <c r="F161" s="49">
        <v>0.16330587495000001</v>
      </c>
      <c r="G161" s="47">
        <v>0.1</v>
      </c>
      <c r="H161" s="56">
        <f t="shared" si="2"/>
        <v>0.14697528745500002</v>
      </c>
    </row>
    <row r="162" spans="1:8" ht="15" customHeight="1" x14ac:dyDescent="0.25">
      <c r="A162" s="38"/>
      <c r="B162" s="14" t="s">
        <v>131</v>
      </c>
      <c r="C162" s="13"/>
      <c r="D162" s="7">
        <v>100</v>
      </c>
      <c r="E162" s="25">
        <v>3.390408000000001E-2</v>
      </c>
      <c r="F162" s="49">
        <v>5.6141123999999987E-2</v>
      </c>
      <c r="G162" s="47">
        <v>0.1</v>
      </c>
      <c r="H162" s="56">
        <f t="shared" si="2"/>
        <v>5.0527011599999991E-2</v>
      </c>
    </row>
    <row r="163" spans="1:8" ht="15" customHeight="1" x14ac:dyDescent="0.25">
      <c r="A163" s="38"/>
      <c r="B163" s="14" t="s">
        <v>119</v>
      </c>
      <c r="C163" s="13"/>
      <c r="D163" s="7">
        <v>160</v>
      </c>
      <c r="E163" s="25">
        <v>3.7193025000000005E-2</v>
      </c>
      <c r="F163" s="49">
        <v>0.10602662625000001</v>
      </c>
      <c r="G163" s="47">
        <v>0.1</v>
      </c>
      <c r="H163" s="56">
        <f t="shared" si="2"/>
        <v>9.5423963624999997E-2</v>
      </c>
    </row>
    <row r="164" spans="1:8" ht="15" customHeight="1" x14ac:dyDescent="0.25">
      <c r="A164" s="38"/>
      <c r="B164" s="15" t="s">
        <v>120</v>
      </c>
      <c r="C164" s="13"/>
      <c r="D164" s="7">
        <v>100</v>
      </c>
      <c r="E164" s="25">
        <v>1.7552262000000003E-2</v>
      </c>
      <c r="F164" s="49">
        <v>7.1675351099999993E-2</v>
      </c>
      <c r="G164" s="47">
        <v>0.1</v>
      </c>
      <c r="H164" s="56">
        <f t="shared" si="2"/>
        <v>6.4507815989999995E-2</v>
      </c>
    </row>
    <row r="165" spans="1:8" ht="15" customHeight="1" x14ac:dyDescent="0.25">
      <c r="A165" s="38"/>
      <c r="B165" s="15" t="s">
        <v>125</v>
      </c>
      <c r="C165" s="13"/>
      <c r="D165" s="7">
        <v>100</v>
      </c>
      <c r="E165" s="25">
        <v>1.46196E-2</v>
      </c>
      <c r="F165" s="49">
        <v>7.4461379999999994E-2</v>
      </c>
      <c r="G165" s="47">
        <v>0.1</v>
      </c>
      <c r="H165" s="56">
        <f t="shared" si="2"/>
        <v>6.7015241999999989E-2</v>
      </c>
    </row>
    <row r="166" spans="1:8" ht="15" customHeight="1" x14ac:dyDescent="0.25">
      <c r="A166" s="38"/>
      <c r="B166" s="35" t="s">
        <v>92</v>
      </c>
      <c r="C166" s="13"/>
      <c r="D166" s="7"/>
      <c r="E166" s="25"/>
      <c r="F166" s="49"/>
      <c r="G166" s="47">
        <v>0.1</v>
      </c>
      <c r="H166" s="56">
        <f t="shared" si="2"/>
        <v>0</v>
      </c>
    </row>
    <row r="167" spans="1:8" ht="15" customHeight="1" x14ac:dyDescent="0.25">
      <c r="A167" s="38"/>
      <c r="B167" s="14" t="s">
        <v>120</v>
      </c>
      <c r="C167" s="13" t="s">
        <v>87</v>
      </c>
      <c r="D167" s="7">
        <v>160</v>
      </c>
      <c r="E167" s="25">
        <v>2.8306410000000001E-2</v>
      </c>
      <c r="F167" s="49">
        <v>0.11446891050000001</v>
      </c>
      <c r="G167" s="47">
        <v>0.1</v>
      </c>
      <c r="H167" s="56">
        <f t="shared" si="2"/>
        <v>0.10302201945</v>
      </c>
    </row>
    <row r="168" spans="1:8" ht="15" customHeight="1" x14ac:dyDescent="0.25">
      <c r="A168" s="38"/>
      <c r="B168" s="14" t="s">
        <v>123</v>
      </c>
      <c r="C168" s="13"/>
      <c r="D168" s="7">
        <v>250</v>
      </c>
      <c r="E168" s="25">
        <v>2.4423194999999998E-2</v>
      </c>
      <c r="F168" s="49">
        <v>0.19767296474999999</v>
      </c>
      <c r="G168" s="47">
        <v>0.1</v>
      </c>
      <c r="H168" s="56">
        <f t="shared" si="2"/>
        <v>0.17790566827499998</v>
      </c>
    </row>
    <row r="169" spans="1:8" ht="15" customHeight="1" x14ac:dyDescent="0.25">
      <c r="A169" s="38"/>
      <c r="B169" s="14" t="s">
        <v>119</v>
      </c>
      <c r="C169" s="13"/>
      <c r="D169" s="7">
        <v>250</v>
      </c>
      <c r="E169" s="25">
        <v>3.3447449999999997E-2</v>
      </c>
      <c r="F169" s="49">
        <v>0.18909992250000002</v>
      </c>
      <c r="G169" s="47">
        <v>0.1</v>
      </c>
      <c r="H169" s="56">
        <f t="shared" si="2"/>
        <v>0.17018993025000001</v>
      </c>
    </row>
    <row r="170" spans="1:8" ht="15" customHeight="1" x14ac:dyDescent="0.25">
      <c r="A170" s="38"/>
      <c r="B170" s="14" t="s">
        <v>134</v>
      </c>
      <c r="C170" s="13"/>
      <c r="D170" s="7">
        <v>250</v>
      </c>
      <c r="E170" s="25">
        <v>2.3495054999999997E-2</v>
      </c>
      <c r="F170" s="49">
        <v>0.19855469775000001</v>
      </c>
      <c r="G170" s="47">
        <v>0.1</v>
      </c>
      <c r="H170" s="56">
        <f t="shared" si="2"/>
        <v>0.17869922797500001</v>
      </c>
    </row>
    <row r="171" spans="1:8" ht="15" customHeight="1" x14ac:dyDescent="0.25">
      <c r="A171" s="38"/>
      <c r="B171" s="14" t="s">
        <v>130</v>
      </c>
      <c r="C171" s="13"/>
      <c r="D171" s="7">
        <v>250</v>
      </c>
      <c r="E171" s="25">
        <v>4.5022043999999997E-2</v>
      </c>
      <c r="F171" s="49">
        <v>0.1781040582</v>
      </c>
      <c r="G171" s="47">
        <v>0.1</v>
      </c>
      <c r="H171" s="56">
        <f t="shared" si="2"/>
        <v>0.16029365237999998</v>
      </c>
    </row>
    <row r="172" spans="1:8" ht="15" customHeight="1" x14ac:dyDescent="0.25">
      <c r="A172" s="38"/>
      <c r="B172" s="14" t="s">
        <v>122</v>
      </c>
      <c r="C172" s="13"/>
      <c r="D172" s="7">
        <v>250</v>
      </c>
      <c r="E172" s="25">
        <v>4.5725775000000003E-2</v>
      </c>
      <c r="F172" s="49">
        <v>0.17743551375</v>
      </c>
      <c r="G172" s="47">
        <v>0.1</v>
      </c>
      <c r="H172" s="56">
        <f t="shared" si="2"/>
        <v>0.159691962375</v>
      </c>
    </row>
    <row r="173" spans="1:8" ht="15" customHeight="1" x14ac:dyDescent="0.25">
      <c r="A173" s="38"/>
      <c r="B173" s="14" t="s">
        <v>121</v>
      </c>
      <c r="C173" s="13"/>
      <c r="D173" s="7">
        <v>160</v>
      </c>
      <c r="E173" s="25">
        <v>3.0164271000000006E-2</v>
      </c>
      <c r="F173" s="49">
        <v>0.11270394255000001</v>
      </c>
      <c r="G173" s="47">
        <v>0.1</v>
      </c>
      <c r="H173" s="56">
        <f t="shared" si="2"/>
        <v>0.10143354829500001</v>
      </c>
    </row>
    <row r="174" spans="1:8" ht="15" customHeight="1" x14ac:dyDescent="0.25">
      <c r="A174" s="38"/>
      <c r="B174" s="15" t="s">
        <v>135</v>
      </c>
      <c r="C174" s="13"/>
      <c r="D174" s="7">
        <v>100</v>
      </c>
      <c r="E174" s="25">
        <v>1.0245810000000004E-2</v>
      </c>
      <c r="F174" s="49">
        <v>7.8616480499999988E-2</v>
      </c>
      <c r="G174" s="47">
        <v>0.1</v>
      </c>
      <c r="H174" s="56">
        <f t="shared" si="2"/>
        <v>7.0754832449999985E-2</v>
      </c>
    </row>
    <row r="175" spans="1:8" ht="15" customHeight="1" x14ac:dyDescent="0.25">
      <c r="A175" s="38"/>
      <c r="B175" s="15" t="s">
        <v>131</v>
      </c>
      <c r="C175" s="13"/>
      <c r="D175" s="7">
        <v>630</v>
      </c>
      <c r="E175" s="25">
        <v>1.0951680000000002E-2</v>
      </c>
      <c r="F175" s="49">
        <v>0.54620090399999999</v>
      </c>
      <c r="G175" s="47">
        <v>0.1</v>
      </c>
      <c r="H175" s="56">
        <f t="shared" si="2"/>
        <v>0.4915808136</v>
      </c>
    </row>
    <row r="176" spans="1:8" ht="15" customHeight="1" x14ac:dyDescent="0.25">
      <c r="A176" s="38"/>
      <c r="B176" s="15" t="s">
        <v>136</v>
      </c>
      <c r="C176" s="13"/>
      <c r="D176" s="7">
        <v>400</v>
      </c>
      <c r="E176" s="25">
        <v>1.1686007999999999E-2</v>
      </c>
      <c r="F176" s="49">
        <v>0.34229829239999998</v>
      </c>
      <c r="G176" s="47">
        <v>0.1</v>
      </c>
      <c r="H176" s="56">
        <f t="shared" si="2"/>
        <v>0.30806846315999997</v>
      </c>
    </row>
    <row r="177" spans="1:8" ht="15" customHeight="1" thickBot="1" x14ac:dyDescent="0.3">
      <c r="A177" s="45"/>
      <c r="B177" s="19" t="s">
        <v>133</v>
      </c>
      <c r="C177" s="17"/>
      <c r="D177" s="17">
        <v>160</v>
      </c>
      <c r="E177" s="31">
        <v>1.8093894000000003E-2</v>
      </c>
      <c r="F177" s="52">
        <v>0.12417080070000001</v>
      </c>
      <c r="G177" s="47">
        <v>0.1</v>
      </c>
      <c r="H177" s="56">
        <f t="shared" si="2"/>
        <v>0.11175372063000001</v>
      </c>
    </row>
    <row r="178" spans="1:8" ht="15" customHeight="1" x14ac:dyDescent="0.25">
      <c r="A178" s="41" t="s">
        <v>93</v>
      </c>
      <c r="B178" s="34" t="s">
        <v>94</v>
      </c>
      <c r="C178" s="4"/>
      <c r="D178" s="4"/>
      <c r="E178" s="33"/>
      <c r="F178" s="53"/>
      <c r="G178" s="47">
        <v>0.1</v>
      </c>
      <c r="H178" s="56">
        <f t="shared" si="2"/>
        <v>0</v>
      </c>
    </row>
    <row r="179" spans="1:8" ht="15" customHeight="1" x14ac:dyDescent="0.25">
      <c r="A179" s="42"/>
      <c r="B179" s="14" t="s">
        <v>119</v>
      </c>
      <c r="C179" s="13" t="s">
        <v>95</v>
      </c>
      <c r="D179" s="13">
        <v>400</v>
      </c>
      <c r="E179" s="25">
        <v>1.5262415999999997E-2</v>
      </c>
      <c r="F179" s="49">
        <v>0.33890070480000001</v>
      </c>
      <c r="G179" s="47">
        <v>0.1</v>
      </c>
      <c r="H179" s="56">
        <f t="shared" si="2"/>
        <v>0.30501063432000003</v>
      </c>
    </row>
    <row r="180" spans="1:8" ht="15" customHeight="1" x14ac:dyDescent="0.25">
      <c r="A180" s="42"/>
      <c r="B180" s="14" t="s">
        <v>123</v>
      </c>
      <c r="C180" s="13"/>
      <c r="D180" s="13">
        <v>100</v>
      </c>
      <c r="E180" s="25">
        <v>2.1505319999999998E-2</v>
      </c>
      <c r="F180" s="49">
        <v>6.7919945999999995E-2</v>
      </c>
      <c r="G180" s="47">
        <v>0.1</v>
      </c>
      <c r="H180" s="56">
        <f t="shared" si="2"/>
        <v>6.1127951399999991E-2</v>
      </c>
    </row>
    <row r="181" spans="1:8" ht="15" customHeight="1" x14ac:dyDescent="0.25">
      <c r="A181" s="42"/>
      <c r="B181" s="30" t="s">
        <v>96</v>
      </c>
      <c r="C181" s="13"/>
      <c r="D181" s="13"/>
      <c r="E181" s="25"/>
      <c r="F181" s="49"/>
      <c r="G181" s="47">
        <v>0.1</v>
      </c>
      <c r="H181" s="56">
        <f t="shared" si="2"/>
        <v>0</v>
      </c>
    </row>
    <row r="182" spans="1:8" ht="15" customHeight="1" x14ac:dyDescent="0.25">
      <c r="A182" s="42"/>
      <c r="B182" s="14" t="s">
        <v>123</v>
      </c>
      <c r="C182" s="13" t="s">
        <v>95</v>
      </c>
      <c r="D182" s="13">
        <v>100</v>
      </c>
      <c r="E182" s="25">
        <v>1.0337415000000004E-2</v>
      </c>
      <c r="F182" s="49">
        <v>7.8529455749999991E-2</v>
      </c>
      <c r="G182" s="47">
        <v>0.1</v>
      </c>
      <c r="H182" s="56">
        <f t="shared" si="2"/>
        <v>7.0676510174999985E-2</v>
      </c>
    </row>
    <row r="183" spans="1:8" ht="15" customHeight="1" x14ac:dyDescent="0.25">
      <c r="A183" s="42"/>
      <c r="B183" s="14" t="s">
        <v>119</v>
      </c>
      <c r="C183" s="13"/>
      <c r="D183" s="13">
        <v>100</v>
      </c>
      <c r="E183" s="25">
        <v>1.6124340000000004E-2</v>
      </c>
      <c r="F183" s="49">
        <v>7.3031876999999995E-2</v>
      </c>
      <c r="G183" s="47">
        <v>0.1</v>
      </c>
      <c r="H183" s="56">
        <f t="shared" si="2"/>
        <v>6.572868929999999E-2</v>
      </c>
    </row>
    <row r="184" spans="1:8" ht="15" customHeight="1" x14ac:dyDescent="0.25">
      <c r="A184" s="42"/>
      <c r="B184" s="14" t="s">
        <v>120</v>
      </c>
      <c r="C184" s="13"/>
      <c r="D184" s="13">
        <v>100</v>
      </c>
      <c r="E184" s="25">
        <v>2.2738499999999998E-2</v>
      </c>
      <c r="F184" s="49">
        <v>6.6748425E-2</v>
      </c>
      <c r="G184" s="47">
        <v>0.1</v>
      </c>
      <c r="H184" s="56">
        <f t="shared" si="2"/>
        <v>6.00735825E-2</v>
      </c>
    </row>
    <row r="185" spans="1:8" ht="15" customHeight="1" x14ac:dyDescent="0.25">
      <c r="A185" s="42"/>
      <c r="B185" s="14" t="s">
        <v>121</v>
      </c>
      <c r="C185" s="13"/>
      <c r="D185" s="13">
        <v>100</v>
      </c>
      <c r="E185" s="25">
        <v>1.7902779000000004E-2</v>
      </c>
      <c r="F185" s="49">
        <v>7.1342359949999989E-2</v>
      </c>
      <c r="G185" s="47">
        <v>0.1</v>
      </c>
      <c r="H185" s="56">
        <f t="shared" si="2"/>
        <v>6.4208123954999988E-2</v>
      </c>
    </row>
    <row r="186" spans="1:8" ht="15" customHeight="1" x14ac:dyDescent="0.25">
      <c r="A186" s="42"/>
      <c r="B186" s="14" t="s">
        <v>124</v>
      </c>
      <c r="C186" s="13"/>
      <c r="D186" s="13">
        <v>160</v>
      </c>
      <c r="E186" s="25">
        <v>1.5511656E-2</v>
      </c>
      <c r="F186" s="49">
        <v>0.12662392680000001</v>
      </c>
      <c r="G186" s="47">
        <v>0.1</v>
      </c>
      <c r="H186" s="56">
        <f t="shared" si="2"/>
        <v>0.11396153412000001</v>
      </c>
    </row>
    <row r="187" spans="1:8" ht="15" customHeight="1" x14ac:dyDescent="0.25">
      <c r="A187" s="42"/>
      <c r="B187" s="14" t="s">
        <v>122</v>
      </c>
      <c r="C187" s="13"/>
      <c r="D187" s="13">
        <v>160</v>
      </c>
      <c r="E187" s="25">
        <v>1.1584080000000002E-2</v>
      </c>
      <c r="F187" s="49">
        <v>0.13035512400000002</v>
      </c>
      <c r="G187" s="47">
        <v>0.1</v>
      </c>
      <c r="H187" s="56">
        <f t="shared" si="2"/>
        <v>0.11731961160000001</v>
      </c>
    </row>
    <row r="188" spans="1:8" ht="15" customHeight="1" x14ac:dyDescent="0.25">
      <c r="A188" s="42"/>
      <c r="B188" s="14" t="s">
        <v>125</v>
      </c>
      <c r="C188" s="13"/>
      <c r="D188" s="13">
        <v>160</v>
      </c>
      <c r="E188" s="25">
        <v>1.8283986000000002E-2</v>
      </c>
      <c r="F188" s="49">
        <v>0.12399021330000001</v>
      </c>
      <c r="G188" s="47">
        <v>0.1</v>
      </c>
      <c r="H188" s="56">
        <f t="shared" si="2"/>
        <v>0.11159119197</v>
      </c>
    </row>
    <row r="189" spans="1:8" ht="15" customHeight="1" thickBot="1" x14ac:dyDescent="0.3">
      <c r="A189" s="43"/>
      <c r="B189" s="8" t="s">
        <v>130</v>
      </c>
      <c r="C189" s="5"/>
      <c r="D189" s="5">
        <v>400</v>
      </c>
      <c r="E189" s="27">
        <v>9.2488499999999994E-3</v>
      </c>
      <c r="F189" s="50">
        <v>0.34461359250000001</v>
      </c>
      <c r="G189" s="47">
        <v>0.1</v>
      </c>
      <c r="H189" s="56">
        <f t="shared" si="2"/>
        <v>0.31015223325000002</v>
      </c>
    </row>
    <row r="190" spans="1:8" ht="15" customHeight="1" x14ac:dyDescent="0.25">
      <c r="A190" s="44" t="s">
        <v>97</v>
      </c>
      <c r="B190" s="28" t="s">
        <v>98</v>
      </c>
      <c r="C190" s="9"/>
      <c r="D190" s="9"/>
      <c r="E190" s="29"/>
      <c r="F190" s="51"/>
      <c r="G190" s="47">
        <v>0.1</v>
      </c>
      <c r="H190" s="56">
        <f t="shared" si="2"/>
        <v>0</v>
      </c>
    </row>
    <row r="191" spans="1:8" ht="15" customHeight="1" x14ac:dyDescent="0.25">
      <c r="A191" s="38"/>
      <c r="B191" s="14" t="s">
        <v>123</v>
      </c>
      <c r="C191" s="13" t="s">
        <v>99</v>
      </c>
      <c r="D191" s="7">
        <v>100</v>
      </c>
      <c r="E191" s="25">
        <v>9.9882930000000023E-3</v>
      </c>
      <c r="F191" s="49">
        <v>7.8861121649999991E-2</v>
      </c>
      <c r="G191" s="47">
        <v>0.1</v>
      </c>
      <c r="H191" s="56">
        <f t="shared" si="2"/>
        <v>7.097500948499999E-2</v>
      </c>
    </row>
    <row r="192" spans="1:8" ht="15" customHeight="1" x14ac:dyDescent="0.25">
      <c r="A192" s="38"/>
      <c r="B192" s="14" t="s">
        <v>119</v>
      </c>
      <c r="C192" s="13"/>
      <c r="D192" s="7">
        <v>100</v>
      </c>
      <c r="E192" s="25">
        <v>1.3194375000000001E-2</v>
      </c>
      <c r="F192" s="49">
        <v>7.5815343749999986E-2</v>
      </c>
      <c r="G192" s="47">
        <v>0.1</v>
      </c>
      <c r="H192" s="56">
        <f t="shared" si="2"/>
        <v>6.8233809374999982E-2</v>
      </c>
    </row>
    <row r="193" spans="1:8" ht="15" customHeight="1" x14ac:dyDescent="0.25">
      <c r="A193" s="38"/>
      <c r="B193" s="14" t="s">
        <v>120</v>
      </c>
      <c r="C193" s="13"/>
      <c r="D193" s="7">
        <v>100</v>
      </c>
      <c r="E193" s="25">
        <v>1.1671500000000001E-2</v>
      </c>
      <c r="F193" s="49">
        <v>7.7262075E-2</v>
      </c>
      <c r="G193" s="47">
        <v>0.1</v>
      </c>
      <c r="H193" s="56">
        <f t="shared" si="2"/>
        <v>6.9535867500000001E-2</v>
      </c>
    </row>
    <row r="194" spans="1:8" ht="15" customHeight="1" x14ac:dyDescent="0.25">
      <c r="A194" s="38"/>
      <c r="B194" s="14" t="s">
        <v>121</v>
      </c>
      <c r="C194" s="13"/>
      <c r="D194" s="7">
        <v>250</v>
      </c>
      <c r="E194" s="25">
        <v>8.8164000000000003E-3</v>
      </c>
      <c r="F194" s="49">
        <v>0.21249941999999999</v>
      </c>
      <c r="G194" s="47">
        <v>0.1</v>
      </c>
      <c r="H194" s="56">
        <f t="shared" si="2"/>
        <v>0.191249478</v>
      </c>
    </row>
    <row r="195" spans="1:8" ht="15" customHeight="1" x14ac:dyDescent="0.25">
      <c r="A195" s="38"/>
      <c r="B195" s="14" t="s">
        <v>125</v>
      </c>
      <c r="C195" s="13"/>
      <c r="D195" s="7">
        <v>160</v>
      </c>
      <c r="E195" s="25">
        <v>8.9421359999999998E-3</v>
      </c>
      <c r="F195" s="49">
        <v>0.13286497080000001</v>
      </c>
      <c r="G195" s="47">
        <v>0.1</v>
      </c>
      <c r="H195" s="56">
        <f t="shared" si="2"/>
        <v>0.11957847372000001</v>
      </c>
    </row>
    <row r="196" spans="1:8" ht="15" customHeight="1" x14ac:dyDescent="0.25">
      <c r="A196" s="38"/>
      <c r="B196" s="14" t="s">
        <v>130</v>
      </c>
      <c r="C196" s="13"/>
      <c r="D196" s="7">
        <v>320</v>
      </c>
      <c r="E196" s="25">
        <v>6.7216679999999992E-3</v>
      </c>
      <c r="F196" s="49">
        <v>0.27633441539999998</v>
      </c>
      <c r="G196" s="47">
        <v>0.1</v>
      </c>
      <c r="H196" s="56">
        <f t="shared" si="2"/>
        <v>0.24870097385999998</v>
      </c>
    </row>
    <row r="197" spans="1:8" ht="15" customHeight="1" x14ac:dyDescent="0.25">
      <c r="A197" s="38"/>
      <c r="B197" s="14" t="s">
        <v>132</v>
      </c>
      <c r="C197" s="13"/>
      <c r="D197" s="7">
        <v>100</v>
      </c>
      <c r="E197" s="25">
        <v>1.116558E-2</v>
      </c>
      <c r="F197" s="49">
        <v>7.7742698999999998E-2</v>
      </c>
      <c r="G197" s="47">
        <v>0.1</v>
      </c>
      <c r="H197" s="56">
        <f t="shared" si="2"/>
        <v>6.9968429099999993E-2</v>
      </c>
    </row>
    <row r="198" spans="1:8" ht="15" customHeight="1" x14ac:dyDescent="0.25">
      <c r="A198" s="38"/>
      <c r="B198" s="30" t="s">
        <v>100</v>
      </c>
      <c r="C198" s="13"/>
      <c r="D198" s="7"/>
      <c r="E198" s="25"/>
      <c r="F198" s="49"/>
      <c r="G198" s="47">
        <v>0.1</v>
      </c>
      <c r="H198" s="56">
        <f t="shared" si="2"/>
        <v>0</v>
      </c>
    </row>
    <row r="199" spans="1:8" ht="15" customHeight="1" x14ac:dyDescent="0.25">
      <c r="A199" s="38"/>
      <c r="B199" s="14" t="s">
        <v>119</v>
      </c>
      <c r="C199" s="13" t="s">
        <v>101</v>
      </c>
      <c r="D199" s="7">
        <v>100</v>
      </c>
      <c r="E199" s="25">
        <v>1.8972929999999999E-2</v>
      </c>
      <c r="F199" s="49">
        <v>7.0325716499999996E-2</v>
      </c>
      <c r="G199" s="47">
        <v>0.1</v>
      </c>
      <c r="H199" s="56">
        <f t="shared" si="2"/>
        <v>6.3293144849999997E-2</v>
      </c>
    </row>
    <row r="200" spans="1:8" ht="15" customHeight="1" x14ac:dyDescent="0.25">
      <c r="A200" s="38"/>
      <c r="B200" s="30" t="s">
        <v>102</v>
      </c>
      <c r="C200" s="13"/>
      <c r="D200" s="7"/>
      <c r="E200" s="25"/>
      <c r="F200" s="49"/>
      <c r="G200" s="47">
        <v>0.1</v>
      </c>
      <c r="H200" s="56">
        <f t="shared" si="2"/>
        <v>0</v>
      </c>
    </row>
    <row r="201" spans="1:8" ht="15" customHeight="1" x14ac:dyDescent="0.25">
      <c r="A201" s="38"/>
      <c r="B201" s="14" t="s">
        <v>120</v>
      </c>
      <c r="C201" s="13" t="s">
        <v>103</v>
      </c>
      <c r="D201" s="7">
        <v>160</v>
      </c>
      <c r="E201" s="25">
        <v>8.7207960000000011E-3</v>
      </c>
      <c r="F201" s="49">
        <v>0.13307524379999999</v>
      </c>
      <c r="G201" s="47">
        <v>0.1</v>
      </c>
      <c r="H201" s="56">
        <f t="shared" si="2"/>
        <v>0.11976771941999999</v>
      </c>
    </row>
    <row r="202" spans="1:8" ht="15" customHeight="1" x14ac:dyDescent="0.25">
      <c r="A202" s="38"/>
      <c r="B202" s="15" t="s">
        <v>119</v>
      </c>
      <c r="C202" s="13"/>
      <c r="D202" s="7">
        <v>100</v>
      </c>
      <c r="E202" s="25">
        <v>2.3062139999999998E-2</v>
      </c>
      <c r="F202" s="49">
        <v>6.6440967000000004E-2</v>
      </c>
      <c r="G202" s="47">
        <v>0.1</v>
      </c>
      <c r="H202" s="56">
        <f t="shared" si="2"/>
        <v>5.9796870299999999E-2</v>
      </c>
    </row>
    <row r="203" spans="1:8" ht="15" customHeight="1" thickBot="1" x14ac:dyDescent="0.3">
      <c r="A203" s="45"/>
      <c r="B203" s="18" t="s">
        <v>123</v>
      </c>
      <c r="C203" s="17" t="s">
        <v>104</v>
      </c>
      <c r="D203" s="17">
        <v>25</v>
      </c>
      <c r="E203" s="31">
        <v>6.9348240000000009E-3</v>
      </c>
      <c r="F203" s="52">
        <v>1.5499417200000001E-2</v>
      </c>
      <c r="G203" s="47">
        <v>0.1</v>
      </c>
      <c r="H203" s="56">
        <f t="shared" si="2"/>
        <v>1.3949475480000001E-2</v>
      </c>
    </row>
    <row r="204" spans="1:8" ht="15" customHeight="1" x14ac:dyDescent="0.25">
      <c r="A204" s="37" t="s">
        <v>105</v>
      </c>
      <c r="B204" s="32" t="s">
        <v>106</v>
      </c>
      <c r="C204" s="4"/>
      <c r="D204" s="4"/>
      <c r="E204" s="33"/>
      <c r="F204" s="53"/>
      <c r="G204" s="47">
        <v>0.1</v>
      </c>
      <c r="H204" s="56">
        <f t="shared" si="2"/>
        <v>0</v>
      </c>
    </row>
    <row r="205" spans="1:8" ht="15" customHeight="1" x14ac:dyDescent="0.25">
      <c r="A205" s="38"/>
      <c r="B205" s="14" t="s">
        <v>123</v>
      </c>
      <c r="C205" s="13" t="s">
        <v>107</v>
      </c>
      <c r="D205" s="13">
        <v>100</v>
      </c>
      <c r="E205" s="25">
        <v>1.2107391E-2</v>
      </c>
      <c r="F205" s="49">
        <v>7.6847978550000001E-2</v>
      </c>
      <c r="G205" s="47">
        <v>0.1</v>
      </c>
      <c r="H205" s="56">
        <f t="shared" ref="H205:H225" si="3">F205-F205*G205</f>
        <v>6.9163180695000007E-2</v>
      </c>
    </row>
    <row r="206" spans="1:8" ht="15" customHeight="1" x14ac:dyDescent="0.25">
      <c r="A206" s="38"/>
      <c r="B206" s="14" t="s">
        <v>120</v>
      </c>
      <c r="C206" s="13"/>
      <c r="D206" s="13">
        <v>160</v>
      </c>
      <c r="E206" s="25">
        <v>8.9410200000000009E-3</v>
      </c>
      <c r="F206" s="49">
        <v>0.13286603100000002</v>
      </c>
      <c r="G206" s="47">
        <v>0.1</v>
      </c>
      <c r="H206" s="56">
        <f t="shared" si="3"/>
        <v>0.11957942790000002</v>
      </c>
    </row>
    <row r="207" spans="1:8" ht="15" customHeight="1" x14ac:dyDescent="0.25">
      <c r="A207" s="45"/>
      <c r="B207" s="18" t="s">
        <v>119</v>
      </c>
      <c r="C207" s="17"/>
      <c r="D207" s="17">
        <v>250</v>
      </c>
      <c r="E207" s="31">
        <v>2.2074480000000004E-2</v>
      </c>
      <c r="F207" s="52">
        <v>0.19990424400000001</v>
      </c>
      <c r="G207" s="47">
        <v>0.1</v>
      </c>
      <c r="H207" s="56">
        <f t="shared" si="3"/>
        <v>0.1799138196</v>
      </c>
    </row>
    <row r="208" spans="1:8" ht="15" customHeight="1" x14ac:dyDescent="0.25">
      <c r="A208" s="46" t="s">
        <v>108</v>
      </c>
      <c r="B208" s="30" t="s">
        <v>109</v>
      </c>
      <c r="C208" s="13"/>
      <c r="D208" s="13"/>
      <c r="E208" s="25"/>
      <c r="F208" s="49"/>
      <c r="G208" s="47">
        <v>0.1</v>
      </c>
      <c r="H208" s="56">
        <f t="shared" si="3"/>
        <v>0</v>
      </c>
    </row>
    <row r="209" spans="1:8" ht="15" customHeight="1" x14ac:dyDescent="0.25">
      <c r="A209" s="46"/>
      <c r="B209" s="14" t="s">
        <v>123</v>
      </c>
      <c r="C209" s="13" t="s">
        <v>110</v>
      </c>
      <c r="D209" s="13">
        <v>100</v>
      </c>
      <c r="E209" s="25">
        <v>1.0588050000000002E-2</v>
      </c>
      <c r="F209" s="49">
        <v>7.8291352499999994E-2</v>
      </c>
      <c r="G209" s="47">
        <v>0.1</v>
      </c>
      <c r="H209" s="56">
        <f t="shared" si="3"/>
        <v>7.046221725E-2</v>
      </c>
    </row>
    <row r="210" spans="1:8" ht="15" customHeight="1" x14ac:dyDescent="0.25">
      <c r="A210" s="46"/>
      <c r="B210" s="14" t="s">
        <v>120</v>
      </c>
      <c r="C210" s="13"/>
      <c r="D210" s="13">
        <v>250</v>
      </c>
      <c r="E210" s="25">
        <v>7.5506700000000006E-3</v>
      </c>
      <c r="F210" s="49">
        <v>0.21370186350000001</v>
      </c>
      <c r="G210" s="47">
        <v>0.1</v>
      </c>
      <c r="H210" s="56">
        <f t="shared" si="3"/>
        <v>0.19233167714999999</v>
      </c>
    </row>
    <row r="211" spans="1:8" ht="15" customHeight="1" x14ac:dyDescent="0.25">
      <c r="A211" s="46"/>
      <c r="B211" s="30" t="s">
        <v>111</v>
      </c>
      <c r="C211" s="13"/>
      <c r="D211" s="13"/>
      <c r="E211" s="25"/>
      <c r="F211" s="49"/>
      <c r="G211" s="47">
        <v>0.1</v>
      </c>
      <c r="H211" s="56">
        <f t="shared" si="3"/>
        <v>0</v>
      </c>
    </row>
    <row r="212" spans="1:8" ht="15" customHeight="1" x14ac:dyDescent="0.25">
      <c r="A212" s="46"/>
      <c r="B212" s="14" t="s">
        <v>123</v>
      </c>
      <c r="C212" s="13" t="s">
        <v>110</v>
      </c>
      <c r="D212" s="13">
        <v>160</v>
      </c>
      <c r="E212" s="25">
        <v>1.9896513000000001E-2</v>
      </c>
      <c r="F212" s="49">
        <v>0.12245831265</v>
      </c>
      <c r="G212" s="47">
        <v>0.1</v>
      </c>
      <c r="H212" s="56">
        <f t="shared" si="3"/>
        <v>0.11021248138500001</v>
      </c>
    </row>
    <row r="213" spans="1:8" ht="15" customHeight="1" x14ac:dyDescent="0.25">
      <c r="A213" s="46"/>
      <c r="B213" s="14" t="s">
        <v>120</v>
      </c>
      <c r="C213" s="13" t="s">
        <v>112</v>
      </c>
      <c r="D213" s="13">
        <v>100</v>
      </c>
      <c r="E213" s="25">
        <v>1.8085152E-2</v>
      </c>
      <c r="F213" s="49">
        <v>7.1169105600000004E-2</v>
      </c>
      <c r="G213" s="47">
        <v>0.1</v>
      </c>
      <c r="H213" s="56">
        <f t="shared" si="3"/>
        <v>6.405219504000001E-2</v>
      </c>
    </row>
    <row r="214" spans="1:8" ht="15" customHeight="1" x14ac:dyDescent="0.25">
      <c r="A214" s="46"/>
      <c r="B214" s="14" t="s">
        <v>121</v>
      </c>
      <c r="C214" s="13" t="s">
        <v>113</v>
      </c>
      <c r="D214" s="13">
        <v>40</v>
      </c>
      <c r="E214" s="25">
        <v>1.7432850000000003E-2</v>
      </c>
      <c r="F214" s="49">
        <v>1.8778792499999999E-2</v>
      </c>
      <c r="G214" s="47">
        <v>0.1</v>
      </c>
      <c r="H214" s="56">
        <f t="shared" si="3"/>
        <v>1.690091325E-2</v>
      </c>
    </row>
    <row r="215" spans="1:8" ht="15" customHeight="1" x14ac:dyDescent="0.25">
      <c r="A215" s="46"/>
      <c r="B215" s="30" t="s">
        <v>114</v>
      </c>
      <c r="C215" s="13"/>
      <c r="D215" s="13"/>
      <c r="E215" s="25"/>
      <c r="F215" s="49"/>
      <c r="G215" s="47">
        <v>0.1</v>
      </c>
      <c r="H215" s="56">
        <f t="shared" si="3"/>
        <v>0</v>
      </c>
    </row>
    <row r="216" spans="1:8" ht="15" customHeight="1" x14ac:dyDescent="0.25">
      <c r="A216" s="46"/>
      <c r="B216" s="14" t="s">
        <v>123</v>
      </c>
      <c r="C216" s="13" t="s">
        <v>115</v>
      </c>
      <c r="D216" s="13">
        <v>40</v>
      </c>
      <c r="E216" s="25">
        <v>1.890876E-2</v>
      </c>
      <c r="F216" s="49">
        <v>1.7376678000000003E-2</v>
      </c>
      <c r="G216" s="47">
        <v>0.1</v>
      </c>
      <c r="H216" s="56">
        <f t="shared" si="3"/>
        <v>1.5639010200000004E-2</v>
      </c>
    </row>
    <row r="217" spans="1:8" ht="15" customHeight="1" x14ac:dyDescent="0.25">
      <c r="A217" s="46"/>
      <c r="B217" s="30" t="s">
        <v>116</v>
      </c>
      <c r="C217" s="13"/>
      <c r="D217" s="13"/>
      <c r="E217" s="25"/>
      <c r="F217" s="49"/>
      <c r="G217" s="47">
        <v>0.1</v>
      </c>
      <c r="H217" s="56">
        <f t="shared" si="3"/>
        <v>0</v>
      </c>
    </row>
    <row r="218" spans="1:8" ht="15" customHeight="1" x14ac:dyDescent="0.25">
      <c r="A218" s="46"/>
      <c r="B218" s="14" t="s">
        <v>123</v>
      </c>
      <c r="C218" s="13" t="s">
        <v>110</v>
      </c>
      <c r="D218" s="13">
        <v>160</v>
      </c>
      <c r="E218" s="25">
        <v>8.9146080000000009E-3</v>
      </c>
      <c r="F218" s="49">
        <v>0.13289112240000001</v>
      </c>
      <c r="G218" s="47">
        <v>0.1</v>
      </c>
      <c r="H218" s="56">
        <f t="shared" si="3"/>
        <v>0.11960201016000001</v>
      </c>
    </row>
    <row r="219" spans="1:8" ht="15" customHeight="1" x14ac:dyDescent="0.25">
      <c r="A219" s="46"/>
      <c r="B219" s="14" t="s">
        <v>119</v>
      </c>
      <c r="C219" s="13"/>
      <c r="D219" s="13">
        <v>100</v>
      </c>
      <c r="E219" s="25">
        <v>4.6807830000000002E-2</v>
      </c>
      <c r="F219" s="49">
        <v>4.3882561499999993E-2</v>
      </c>
      <c r="G219" s="47">
        <v>0.1</v>
      </c>
      <c r="H219" s="56">
        <f t="shared" si="3"/>
        <v>3.9494305349999995E-2</v>
      </c>
    </row>
    <row r="220" spans="1:8" ht="15" customHeight="1" x14ac:dyDescent="0.25">
      <c r="A220" s="46"/>
      <c r="B220" s="14" t="s">
        <v>120</v>
      </c>
      <c r="C220" s="13"/>
      <c r="D220" s="13">
        <v>160</v>
      </c>
      <c r="E220" s="25">
        <v>2.8676178000000004E-2</v>
      </c>
      <c r="F220" s="49">
        <v>0.11411763090000002</v>
      </c>
      <c r="G220" s="47">
        <v>0.1</v>
      </c>
      <c r="H220" s="56">
        <f t="shared" si="3"/>
        <v>0.10270586781000002</v>
      </c>
    </row>
    <row r="221" spans="1:8" ht="15" customHeight="1" x14ac:dyDescent="0.25">
      <c r="A221" s="46"/>
      <c r="B221" s="14" t="s">
        <v>121</v>
      </c>
      <c r="C221" s="13"/>
      <c r="D221" s="13">
        <v>100</v>
      </c>
      <c r="E221" s="25">
        <v>3.1651062000000001E-2</v>
      </c>
      <c r="F221" s="49">
        <v>5.8281491099999999E-2</v>
      </c>
      <c r="G221" s="47">
        <v>0.1</v>
      </c>
      <c r="H221" s="56">
        <f t="shared" si="3"/>
        <v>5.2453341989999999E-2</v>
      </c>
    </row>
    <row r="222" spans="1:8" ht="15" customHeight="1" x14ac:dyDescent="0.25">
      <c r="A222" s="46"/>
      <c r="B222" s="14" t="s">
        <v>124</v>
      </c>
      <c r="C222" s="13"/>
      <c r="D222" s="13">
        <v>100</v>
      </c>
      <c r="E222" s="25">
        <v>3.0832661999999997E-2</v>
      </c>
      <c r="F222" s="25">
        <v>5.9058971100000003E-2</v>
      </c>
      <c r="G222" s="47">
        <v>0.1</v>
      </c>
      <c r="H222" s="56">
        <f t="shared" si="3"/>
        <v>5.3153073990000001E-2</v>
      </c>
    </row>
    <row r="223" spans="1:8" ht="15" customHeight="1" x14ac:dyDescent="0.25">
      <c r="A223" s="46"/>
      <c r="B223" s="14" t="s">
        <v>122</v>
      </c>
      <c r="C223" s="13"/>
      <c r="D223" s="13">
        <v>160</v>
      </c>
      <c r="E223" s="25">
        <v>2.0042988000000001E-2</v>
      </c>
      <c r="F223" s="25">
        <v>0.1223191614</v>
      </c>
      <c r="G223" s="47">
        <v>0.1</v>
      </c>
      <c r="H223" s="56">
        <f t="shared" si="3"/>
        <v>0.11008724525999999</v>
      </c>
    </row>
    <row r="224" spans="1:8" ht="15" customHeight="1" x14ac:dyDescent="0.25">
      <c r="A224" s="46"/>
      <c r="B224" s="14" t="s">
        <v>125</v>
      </c>
      <c r="C224" s="13"/>
      <c r="D224" s="13">
        <v>40</v>
      </c>
      <c r="E224" s="25">
        <v>9.6688380000000008E-3</v>
      </c>
      <c r="F224" s="25">
        <v>2.6154603900000004E-2</v>
      </c>
      <c r="G224" s="47">
        <v>0.1</v>
      </c>
      <c r="H224" s="56">
        <f t="shared" si="3"/>
        <v>2.3539143510000003E-2</v>
      </c>
    </row>
    <row r="225" spans="1:8" ht="15" customHeight="1" x14ac:dyDescent="0.25">
      <c r="A225" s="46"/>
      <c r="B225" s="14" t="s">
        <v>131</v>
      </c>
      <c r="C225" s="13"/>
      <c r="D225" s="13">
        <v>63</v>
      </c>
      <c r="E225" s="25">
        <v>2.9714058000000005E-2</v>
      </c>
      <c r="F225" s="25">
        <v>2.7432144899999997E-2</v>
      </c>
      <c r="G225" s="47">
        <v>0.1</v>
      </c>
      <c r="H225" s="56">
        <f t="shared" si="3"/>
        <v>2.4688930409999997E-2</v>
      </c>
    </row>
    <row r="226" spans="1:8" ht="15" customHeight="1" x14ac:dyDescent="0.25">
      <c r="E226" s="11"/>
      <c r="F226" s="11"/>
    </row>
    <row r="227" spans="1:8" ht="15" customHeight="1" x14ac:dyDescent="0.25">
      <c r="E227" s="12"/>
      <c r="F227" s="12"/>
    </row>
    <row r="228" spans="1:8" ht="15" customHeight="1" x14ac:dyDescent="0.25">
      <c r="E228" s="11"/>
      <c r="F228" s="11"/>
    </row>
    <row r="229" spans="1:8" ht="15" customHeight="1" x14ac:dyDescent="0.25">
      <c r="E229" s="11"/>
      <c r="F229" s="11"/>
    </row>
    <row r="230" spans="1:8" ht="15" customHeight="1" x14ac:dyDescent="0.25">
      <c r="E230" s="10"/>
      <c r="F230" s="10"/>
    </row>
    <row r="231" spans="1:8" ht="15" customHeight="1" x14ac:dyDescent="0.25">
      <c r="E231" s="10"/>
      <c r="F231" s="10"/>
    </row>
    <row r="232" spans="1:8" ht="15" customHeight="1" x14ac:dyDescent="0.25">
      <c r="E232" s="10"/>
      <c r="F232" s="10"/>
    </row>
    <row r="233" spans="1:8" ht="15" customHeight="1" x14ac:dyDescent="0.25">
      <c r="E233" s="10"/>
      <c r="F233" s="10"/>
    </row>
    <row r="234" spans="1:8" ht="15" customHeight="1" x14ac:dyDescent="0.25">
      <c r="E234" s="10"/>
      <c r="F234" s="10"/>
    </row>
    <row r="235" spans="1:8" ht="15" customHeight="1" x14ac:dyDescent="0.25">
      <c r="E235" s="10"/>
      <c r="F235" s="10"/>
    </row>
    <row r="236" spans="1:8" ht="15" customHeight="1" x14ac:dyDescent="0.25">
      <c r="E236" s="10"/>
      <c r="F236" s="10"/>
    </row>
    <row r="237" spans="1:8" ht="15" customHeight="1" x14ac:dyDescent="0.25"/>
    <row r="238" spans="1:8" ht="15" customHeight="1" x14ac:dyDescent="0.25"/>
    <row r="239" spans="1:8" ht="15" customHeight="1" x14ac:dyDescent="0.25"/>
    <row r="240" spans="1:8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310" spans="1:4" x14ac:dyDescent="0.25">
      <c r="A310" s="3"/>
      <c r="C310" s="3"/>
      <c r="D310" s="3"/>
    </row>
    <row r="311" spans="1:4" x14ac:dyDescent="0.25">
      <c r="A311" s="3"/>
      <c r="C311" s="3"/>
      <c r="D311" s="3"/>
    </row>
    <row r="312" spans="1:4" x14ac:dyDescent="0.25">
      <c r="A312" s="3"/>
      <c r="C312" s="3"/>
      <c r="D312" s="3"/>
    </row>
    <row r="313" spans="1:4" x14ac:dyDescent="0.25">
      <c r="A313" s="3"/>
      <c r="C313" s="3"/>
      <c r="D313" s="3"/>
    </row>
    <row r="314" spans="1:4" x14ac:dyDescent="0.25">
      <c r="A314" s="3"/>
      <c r="C314" s="3"/>
      <c r="D314" s="3"/>
    </row>
    <row r="315" spans="1:4" x14ac:dyDescent="0.25">
      <c r="A315" s="3"/>
      <c r="C315" s="3"/>
      <c r="D315" s="3"/>
    </row>
    <row r="316" spans="1:4" x14ac:dyDescent="0.25">
      <c r="A316" s="3"/>
      <c r="C316" s="3"/>
      <c r="D316" s="3"/>
    </row>
    <row r="317" spans="1:4" x14ac:dyDescent="0.25">
      <c r="A317" s="3"/>
      <c r="C317" s="3"/>
      <c r="D317" s="3"/>
    </row>
    <row r="318" spans="1:4" x14ac:dyDescent="0.25">
      <c r="A318" s="3"/>
      <c r="C318" s="3"/>
      <c r="D318" s="3"/>
    </row>
    <row r="319" spans="1:4" x14ac:dyDescent="0.25">
      <c r="A319" s="3"/>
      <c r="C319" s="3"/>
      <c r="D319" s="3"/>
    </row>
    <row r="320" spans="1:4" x14ac:dyDescent="0.25">
      <c r="A320" s="3"/>
      <c r="C320" s="3"/>
      <c r="D320" s="3"/>
    </row>
    <row r="321" spans="1:4" x14ac:dyDescent="0.25">
      <c r="A321" s="3"/>
      <c r="C321" s="3"/>
      <c r="D321" s="3"/>
    </row>
    <row r="322" spans="1:4" x14ac:dyDescent="0.25">
      <c r="A322" s="3"/>
      <c r="C322" s="3"/>
      <c r="D322" s="3"/>
    </row>
    <row r="323" spans="1:4" x14ac:dyDescent="0.25">
      <c r="A323" s="3"/>
      <c r="C323" s="3"/>
      <c r="D323" s="3"/>
    </row>
    <row r="324" spans="1:4" x14ac:dyDescent="0.25">
      <c r="A324" s="3"/>
      <c r="C324" s="3"/>
      <c r="D324" s="3"/>
    </row>
    <row r="325" spans="1:4" x14ac:dyDescent="0.25">
      <c r="A325" s="3"/>
      <c r="C325" s="3"/>
      <c r="D325" s="3"/>
    </row>
    <row r="326" spans="1:4" x14ac:dyDescent="0.25">
      <c r="A326" s="3"/>
      <c r="C326" s="3"/>
      <c r="D326" s="3"/>
    </row>
    <row r="327" spans="1:4" x14ac:dyDescent="0.25">
      <c r="A327" s="3"/>
      <c r="C327" s="3"/>
      <c r="D327" s="3"/>
    </row>
    <row r="328" spans="1:4" x14ac:dyDescent="0.25">
      <c r="A328" s="3"/>
      <c r="C328" s="3"/>
      <c r="D328" s="3"/>
    </row>
  </sheetData>
  <mergeCells count="18">
    <mergeCell ref="A204:A207"/>
    <mergeCell ref="A208:A225"/>
    <mergeCell ref="A96:A103"/>
    <mergeCell ref="A104:A112"/>
    <mergeCell ref="A113:A138"/>
    <mergeCell ref="A139:A177"/>
    <mergeCell ref="A178:A189"/>
    <mergeCell ref="A190:A203"/>
    <mergeCell ref="A85:A95"/>
    <mergeCell ref="B6:D6"/>
    <mergeCell ref="A11:A17"/>
    <mergeCell ref="A18:A33"/>
    <mergeCell ref="A34:A40"/>
    <mergeCell ref="A41:A45"/>
    <mergeCell ref="A46:A55"/>
    <mergeCell ref="A56:A62"/>
    <mergeCell ref="A63:A75"/>
    <mergeCell ref="A76:A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Узунколь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2023-05-30T08:42:17Z</dcterms:created>
  <dcterms:modified xsi:type="dcterms:W3CDTF">2024-01-17T05:25:54Z</dcterms:modified>
</cp:coreProperties>
</file>