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d:\Desktop\загрузка 2023 август\"/>
    </mc:Choice>
  </mc:AlternateContent>
  <xr:revisionPtr revIDLastSave="0" documentId="13_ncr:1_{66E0E568-9005-496C-9388-A1370EB2752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КГЭС (2)" sheetId="3" r:id="rId1"/>
    <sheet name="КГЭС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3" l="1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8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9" i="3"/>
  <c r="F8" i="3"/>
</calcChain>
</file>

<file path=xl/sharedStrings.xml><?xml version="1.0" encoding="utf-8"?>
<sst xmlns="http://schemas.openxmlformats.org/spreadsheetml/2006/main" count="2629" uniqueCount="952">
  <si>
    <t>Наименование  подстанции</t>
  </si>
  <si>
    <t>Наименование фидера 10кВ; ТП, КТП № фидера 0,4 кВ</t>
  </si>
  <si>
    <t>Наименование населенного пункта</t>
  </si>
  <si>
    <t xml:space="preserve">Мощность ТП, КТП, РП  кВА </t>
  </si>
  <si>
    <t>ПС 110/35/10 кВ Центральная</t>
  </si>
  <si>
    <t xml:space="preserve"> ТП-015Б    Ввод-1 Т-1     Герцена 35 ИП Усманов</t>
  </si>
  <si>
    <t>Герцена-37 на против К-8</t>
  </si>
  <si>
    <t>КТП-016   Ввод-0,4 кВ с трансформатора      Офис и складские помещения К. Батыра, 29</t>
  </si>
  <si>
    <t>КТП-043 ввод-0,4 Ф-1</t>
  </si>
  <si>
    <t>КТП-044   Ввод с ВЛ-10кВ РП-1_КТП-045 опора №16               фидер  1</t>
  </si>
  <si>
    <t>ул.Совхозная</t>
  </si>
  <si>
    <t>КТП-045 (Арасан)   Ввод-0,4 кВ Фидер-1</t>
  </si>
  <si>
    <t>Каирбекова Курганская</t>
  </si>
  <si>
    <t>ПС 110/35/10 кВ Кустанайская</t>
  </si>
  <si>
    <t xml:space="preserve"> ТП-046/1   Ввод-1 Т-1          герцена 50</t>
  </si>
  <si>
    <t xml:space="preserve"> Ввод-2  Т-2       каирбекова 407</t>
  </si>
  <si>
    <t xml:space="preserve"> ТП-046/2   Ввод-1 Т-1  стройка каирб. 405</t>
  </si>
  <si>
    <t>пр.Каирбекова 405</t>
  </si>
  <si>
    <t xml:space="preserve"> Ввод-2 Т-2 каирбекова 399         </t>
  </si>
  <si>
    <t xml:space="preserve"> ТП-047    Ввод-1  Т-1          котекс</t>
  </si>
  <si>
    <t>Ввод-2 Т-2           котеджи ч/с</t>
  </si>
  <si>
    <t xml:space="preserve">   ТП-048   Ввод-1 Т-1  Текстильщиков 95 маг</t>
  </si>
  <si>
    <t>пр.Каирбекова 340</t>
  </si>
  <si>
    <t>Ввод-2    тектильщиков 3/51</t>
  </si>
  <si>
    <t>ТП-050   Ввод-1 Т-1     КАИРБЕКОВА 336 кв.1 — 69</t>
  </si>
  <si>
    <t xml:space="preserve">  ТП-051    Ввод-1 Т-1  каирбекова 389</t>
  </si>
  <si>
    <t>Ввод-2 Т-2    каирбекова 387/1</t>
  </si>
  <si>
    <t>ТП-052  Ввод-1 Т-1     герцена 38 а</t>
  </si>
  <si>
    <t xml:space="preserve">Герцена 42 за 2 отделом </t>
  </si>
  <si>
    <t>Ввод-2 Т-2  текстильщиков 23, герцена 42/1</t>
  </si>
  <si>
    <t xml:space="preserve"> ТП-053   Ввод-1  Т-1             ИП Тэн</t>
  </si>
  <si>
    <t>Ввод-2 Т-2          герцена 28/2</t>
  </si>
  <si>
    <t>ТП-054   Ввод-1 Т-1     АЗС Стоянка КИЕВСКАЯ,20</t>
  </si>
  <si>
    <t>Ввод-2 Т-2      каирбекова  367а</t>
  </si>
  <si>
    <t xml:space="preserve">ТП-055  Ввод-1 Т-1             Элитный магазин </t>
  </si>
  <si>
    <t>Ввод-2 Т-2         маг. Солнечный 2</t>
  </si>
  <si>
    <t>ТП-056  Ввод-1  Т-1      АЗС  Дака</t>
  </si>
  <si>
    <t xml:space="preserve">   Ввод-2  Т-2  Мель ТОО Вескор союз окно</t>
  </si>
  <si>
    <t>ТП-057 Ввод-1 Т-1                   Ф-3</t>
  </si>
  <si>
    <t>ТП-058  Ввод-1 Т-1       курганская 4</t>
  </si>
  <si>
    <t>ул Курганская-4 «Ева»</t>
  </si>
  <si>
    <t>Ввод-2 Т-2        Ф-3 Ева</t>
  </si>
  <si>
    <t>ТП-059  Ввод-1 Т-1            текстильщик  3 а</t>
  </si>
  <si>
    <t>ТП-060    Ввод-1 Т-1           Ф-1</t>
  </si>
  <si>
    <t>Ул.1-я Кустанайская</t>
  </si>
  <si>
    <t>КТП-061   Ввод с ВЛ-10кВ ПС-Центральная_Дачи опора №35  Ф-1 СИП</t>
  </si>
  <si>
    <t>Ул.Кустанайская</t>
  </si>
  <si>
    <t>КТП-062  Ввод с ВЛ-10кВ ПС-Притобольская_РП-1 опора №35   СТО Автомойка</t>
  </si>
  <si>
    <t>кафе Падишах</t>
  </si>
  <si>
    <t>ТП-063  Ввод -1            Ввод-1  Без. Назв</t>
  </si>
  <si>
    <t>КТП- 066 (ГО)  Ввод с ВЛ-10кВ ПС-Кустанайская_МК-27        фидер 1</t>
  </si>
  <si>
    <t>Пос.Киевскии ул. Лизы Чайкиной</t>
  </si>
  <si>
    <t xml:space="preserve"> КТП-067  Ввод -1 коммерческий учет  не подписан    Без. Назв</t>
  </si>
  <si>
    <t>ул Матросова (пенопласт)</t>
  </si>
  <si>
    <t>КТП-068  Ввод с ВЛ-10кВ ПС Кустанайская _МК 27 опора № 68                 фидер  1</t>
  </si>
  <si>
    <t>Пос.Киевскии  ул. 40-лет Октября</t>
  </si>
  <si>
    <t>КТП-069    Ввод с ВЛ-10кВ РП-КСМК _ТП-Школа  опора № 29                   фидер 1 СИП</t>
  </si>
  <si>
    <t>Узкая колея</t>
  </si>
  <si>
    <t>КТП-070   Ввод с ВЛ-10кВ РП-КСМК _ТП-Котельная  опора № 14/8                 Общежите</t>
  </si>
  <si>
    <t>Узкая колея, Общежитие Иволги</t>
  </si>
  <si>
    <t>КТП-071  Ввод с ВЛ-10кВ РП-КСМК _ТП-Котельная  опора №4               Замеры по ВРУ в здании (Узкоколейная, 9)</t>
  </si>
  <si>
    <t>напротив Вадиса-М</t>
  </si>
  <si>
    <t>ТП-0100  Ввод 1          10 эт. Дом подъезд -2</t>
  </si>
  <si>
    <t>4 мкр.Дом-1</t>
  </si>
  <si>
    <t>Ввод 2     10 эт. Дом подъезд №1</t>
  </si>
  <si>
    <t>ПС 110/35/10 кВ Южная</t>
  </si>
  <si>
    <t>ТП-1  Ввод 1 Т-1               Наурыз магазин</t>
  </si>
  <si>
    <t>Маяковского на против Мечети</t>
  </si>
  <si>
    <t>ТП-2   Ввод 1 Т-1          Наурыз Дом 3 а</t>
  </si>
  <si>
    <t xml:space="preserve">Ввод 2 Т-2             Дом 1 А </t>
  </si>
  <si>
    <t>ПС 110/10 кВ Глубокий ввод</t>
  </si>
  <si>
    <t>КТП-3  СШ-10кВ тр-р                  Ф-1 СИП</t>
  </si>
  <si>
    <t>Бородина-Валиханова</t>
  </si>
  <si>
    <t>ПС 35/10 кВ Притобольская</t>
  </si>
  <si>
    <t>КТП-4    Ввод с ВЛ-10кВ ПС Притобольская_ Казводовод, опора №8        Ф-1 СИП</t>
  </si>
  <si>
    <t>ул Гольдаде Тепличный комб.</t>
  </si>
  <si>
    <t xml:space="preserve">ТП-5 Ввод 1 Т-1 Алтынсарина Ф-1              </t>
  </si>
  <si>
    <t>ТП-7   Ввод 1 Т-1     Альтынсарина-122 Пункт быстрого питаня ИП Кудрявцева</t>
  </si>
  <si>
    <t>Ввод 2 Т-2      Ж.Д. Касымканова - Пушкина 9 эт</t>
  </si>
  <si>
    <t>ПС 110/10 кВ Городская</t>
  </si>
  <si>
    <t>ТП-8   Ввод 1 Т-1          Победы 32 а</t>
  </si>
  <si>
    <t>ТП-9  Ввод-1 Т-1    Насосная</t>
  </si>
  <si>
    <t>ТП-11 Ввод-1 Т-1  Ф-3</t>
  </si>
  <si>
    <t>Ввод-2 Т-2    сьянова 44 ч/с</t>
  </si>
  <si>
    <t>ТП-14 В вод-1 Т-1    гаражи прокуратуры</t>
  </si>
  <si>
    <t>Ввод 2 Т-2       центр занятости</t>
  </si>
  <si>
    <t>ТП-15  вод 1 Т-1    Корпус</t>
  </si>
  <si>
    <t>Общество Слепых</t>
  </si>
  <si>
    <t>Ввод-2 Т-2     Ф-2</t>
  </si>
  <si>
    <t>ПС 35/10 кВ Заводская</t>
  </si>
  <si>
    <t>ТП-16  Ввод 1 Т-1    Дощанова 135 а</t>
  </si>
  <si>
    <t>Ввод-2 Т-2 дощанова 133 б, 135</t>
  </si>
  <si>
    <t>КТП-17  Ввод 1 Т-1   АТС</t>
  </si>
  <si>
    <t>ТП-19  Ввод 2 Т-2        Жестн</t>
  </si>
  <si>
    <t>ТОО Лаура и Ко</t>
  </si>
  <si>
    <t>ТП-20    Ввод 1 Т-1     лермонтова 13</t>
  </si>
  <si>
    <t>Школа№11</t>
  </si>
  <si>
    <t>Ввод 2 Т-2          Фидер 3</t>
  </si>
  <si>
    <t>КТП-21  Ввод  с трансформатора       Гагарина 117 магазин ИП ТЭН СИП</t>
  </si>
  <si>
    <t>Баймагамбетова-Гагарина</t>
  </si>
  <si>
    <t>ТП-22   Ввод- 1 Т-1            Павлова  66</t>
  </si>
  <si>
    <t>Ввод-2 Т-2         Гоголя 85</t>
  </si>
  <si>
    <t>ТП-26 В вод тр-р              Фидер 2 Чехова</t>
  </si>
  <si>
    <t>Комбинат благоустройств</t>
  </si>
  <si>
    <t>ТП-27  Ввод-1 Т-1           банк Ввод-1</t>
  </si>
  <si>
    <t>Ввод-2 Т-2             Силовая  ЭВМ   Булак Ввод-2</t>
  </si>
  <si>
    <t>ТП-27 А    Ввод-1 Т-1           ЦВВЛ</t>
  </si>
  <si>
    <t>ТП-29    Ввод-1 Тр-р            чп терновой</t>
  </si>
  <si>
    <t>ТП-30 Ввод-1 Т-1 Козыбаева 65</t>
  </si>
  <si>
    <t>Толстого 67</t>
  </si>
  <si>
    <t>Ввод-2 Т-2           гоголя 98</t>
  </si>
  <si>
    <t xml:space="preserve">ТП-31  Ввод-1 Т-1               дом профсоюзов </t>
  </si>
  <si>
    <t>Ввод-2 Т-2           Гостиница МЕДЕО Ввод №2</t>
  </si>
  <si>
    <t xml:space="preserve">ТП-33  Ввод с тр-ра    АЗС </t>
  </si>
  <si>
    <t>АЗС Иволга ул. Пригородная</t>
  </si>
  <si>
    <t xml:space="preserve"> ТП-34    Ввод-1 Т-1           Пушкина 140/1 Ввод №1</t>
  </si>
  <si>
    <t>Ввод-2 Т-2           общежитие колледжа вв-2</t>
  </si>
  <si>
    <t xml:space="preserve">ТП-35      Ввод-1 Т-1      Тәуелсіздік 105, магазин </t>
  </si>
  <si>
    <t>Ввод-2 Т-2            Бавария вв-2</t>
  </si>
  <si>
    <t>ТП-37  Ввод -1 Т-1           Абая 166,168</t>
  </si>
  <si>
    <t>Ввод -2 Т-2         аль-фариби 32, 40кв. Дом</t>
  </si>
  <si>
    <t>ТП-38  Ввод-1 Т-1      библиотека 2</t>
  </si>
  <si>
    <t>Ввод-2 Т-2       Кочерга</t>
  </si>
  <si>
    <t>ТП-40  Ввод с трансформатора    столовая ТОО Костанай жолдары</t>
  </si>
  <si>
    <t>Костанай Жолдары</t>
  </si>
  <si>
    <t>ТП-45  Ввод-2 Т-2         школа № 18 ввод-2</t>
  </si>
  <si>
    <t>КТП-46   Ввод-1 Т-1             Ф-2 СИП</t>
  </si>
  <si>
    <t>Ввод-2 Т-2         Каз Торг-1</t>
  </si>
  <si>
    <t>ТП-47 В вод-1 Т-1         Магазин Иволга</t>
  </si>
  <si>
    <t>Ввод-2 Т-2             Бородина 107 ж/д</t>
  </si>
  <si>
    <t>ТП-49   Ввод с трансформатора   фидер  2 ВЛ СИП</t>
  </si>
  <si>
    <t>Тобольская-Фролова</t>
  </si>
  <si>
    <t>КТП-51 Ввод с трансформатора       фидер 3</t>
  </si>
  <si>
    <t>Ул Рудненская .котельная КТЭК</t>
  </si>
  <si>
    <t>ТП-52   Ввод-1 Т-1        Пищеблок вв-1</t>
  </si>
  <si>
    <t>Ввод-2 Т-2        ТОО Агний</t>
  </si>
  <si>
    <t>ПС-35/10кВ  ЗАПАДНАЯ</t>
  </si>
  <si>
    <t>ТП-53  Ввод-1, Т-1         строительная  6/1</t>
  </si>
  <si>
    <t>Строительная 4</t>
  </si>
  <si>
    <t>Ввод-2, Т-2        карбышева 5 вв-2</t>
  </si>
  <si>
    <t>ТП-54  Ввод-1, Ф-1</t>
  </si>
  <si>
    <t>ТП-55  Ввод-1, Т-1        фидер 5</t>
  </si>
  <si>
    <t>Ввод-2, Т-2            фидер 4</t>
  </si>
  <si>
    <t>КТП-55А   Ввод от трансформатора        Ф-1</t>
  </si>
  <si>
    <t>Пос.Киевский, ул.Гостело</t>
  </si>
  <si>
    <t xml:space="preserve">ТП-56 Ввод-1, Т-1  Повстанческая, 16  </t>
  </si>
  <si>
    <t>Ввод-2, Т-2   Абая 149</t>
  </si>
  <si>
    <t>ТП-57  Ввод от трансформатора ЧП  Остриков Ф-1</t>
  </si>
  <si>
    <t>О.Досжанова-  64 — Алтынсарина</t>
  </si>
  <si>
    <t>ТП-58   Ввод-1, Т-1 1 СШ   гоголя 64</t>
  </si>
  <si>
    <t>Ввод-2, Т-2 2 СШ  птжх</t>
  </si>
  <si>
    <t>ТП-59 Ввод-1, Т-1    абая 6</t>
  </si>
  <si>
    <t xml:space="preserve">Ввод-2, Т-2    Морозова 8 </t>
  </si>
  <si>
    <t>ТП-60   Ввод-1, Т-1        Ленина, 43</t>
  </si>
  <si>
    <t xml:space="preserve">Ввод-2, Т-2  каирбекова 65     </t>
  </si>
  <si>
    <t>ТП-65А     Ввод-1, Т-1          Пристройка горисполкома Пушкина, 92</t>
  </si>
  <si>
    <t>Ввод-2, Т-2           Аманагледы 87,  50 кв ж.д</t>
  </si>
  <si>
    <t>ТП-67  Ввод-1, Т-1     Тауелсіздік  115</t>
  </si>
  <si>
    <t>Ввод-2, Т-2      альфараби 92,98</t>
  </si>
  <si>
    <t>ТП-68  Ввод-1 Т-1         Дары   леса вв-1</t>
  </si>
  <si>
    <t>Ввод-2 Т-2            школа  № 2</t>
  </si>
  <si>
    <t>ТП-69  Ввод-1 Т-1   Цвет. Павильон ИП Насруллаева</t>
  </si>
  <si>
    <t>Ввод-2 Т-2      Ювенальный суд пушкина 100/1</t>
  </si>
  <si>
    <t>ТП-73   Ввод-1 Т-1          Дулатова 89 2п</t>
  </si>
  <si>
    <t>Ввод-2 Т-2           Турист вв-1</t>
  </si>
  <si>
    <t>ТП-75   Ввод-1 Т-1             Киоск Победы</t>
  </si>
  <si>
    <t>Ввод-2 Т-2            Куры гриль</t>
  </si>
  <si>
    <t>ПС Сортировочная</t>
  </si>
  <si>
    <t>КТП-80    Ввод с тр-ра         АТС</t>
  </si>
  <si>
    <t>Костанай-2</t>
  </si>
  <si>
    <t>ТП-81 Ввод-1 Т-1           дом 170 а</t>
  </si>
  <si>
    <t>Ввод-2 Т-2            Школа освещение</t>
  </si>
  <si>
    <t>ТП-82    Ввод с трансформатора        ул. освещение СИП</t>
  </si>
  <si>
    <t>ТП-83  Ввод-1 Т-1         Рабочая 176 а</t>
  </si>
  <si>
    <t>Ввод-2 Т-2       Шипина 167</t>
  </si>
  <si>
    <t>ТП-84   Ввод с трансформатора Т-1      эком.плюс</t>
  </si>
  <si>
    <t xml:space="preserve">КТП-85   Ввод с трансформатора     Фидер 1 </t>
  </si>
  <si>
    <t>ПС 110/35/10 кВ Юго-Западная</t>
  </si>
  <si>
    <t xml:space="preserve">ТП-86   Ввод-2 Т-2 </t>
  </si>
  <si>
    <t>ГорГаз</t>
  </si>
  <si>
    <t xml:space="preserve">КТП-88   Ввод-1 Т-1             Фидер 5 </t>
  </si>
  <si>
    <t>КТП-88А   Ввод-1 Т-1           НЦПК  Орлеу СИП</t>
  </si>
  <si>
    <t>Ввод-2 Т-2           лесхоз</t>
  </si>
  <si>
    <t>ТП-90  Ввод-1 Т-1       Женск консульт  и Логос</t>
  </si>
  <si>
    <t>Ввод-2 Т-2             хозкорпус вв-2</t>
  </si>
  <si>
    <t>ТП-91   Ввод-1 Т-1          ТОО Алау ТВ ВП-0,4</t>
  </si>
  <si>
    <t>Ввод-2 Т-2         цветная  аптека</t>
  </si>
  <si>
    <t>КТП-92   Ввод с трансформатора        Ф-1</t>
  </si>
  <si>
    <t>АЗС Гелиос, ул. Краснасельская</t>
  </si>
  <si>
    <t>ПС-35/6 кВ КЖБИ</t>
  </si>
  <si>
    <t>КТП-93   Ввод с трансформатора     б/назв</t>
  </si>
  <si>
    <t>ул. Речная ТаунСай</t>
  </si>
  <si>
    <t>ТП-95   Ввод с трансформатора                   поселок</t>
  </si>
  <si>
    <t>Автобаза Иволги</t>
  </si>
  <si>
    <t>КТП-95А Ввод с трансформатора Тр-р</t>
  </si>
  <si>
    <t>Пром зона Иволги</t>
  </si>
  <si>
    <t>ТП-96   Ввод-1 Т-1            Рабочая 139</t>
  </si>
  <si>
    <t>Автодорожный техникум</t>
  </si>
  <si>
    <t>Ввод-2 Т-2           автодорожный колледж вв-2</t>
  </si>
  <si>
    <t>ТП-97А  Ввод-2 Т-2   Маг. Продтоваров, Чернышевского, 57</t>
  </si>
  <si>
    <t>Школа№6</t>
  </si>
  <si>
    <t>ТП-98  Ввод-1 Т-1              Ф-2</t>
  </si>
  <si>
    <t>Ввод-2 Т-2         Ленинградская 40</t>
  </si>
  <si>
    <t>КТП-99   Ввод с трансформатора      ул. освещение</t>
  </si>
  <si>
    <t>КТП-99А    Ввод-1 Т-1           Энгельса</t>
  </si>
  <si>
    <t xml:space="preserve">  КТП-99Б   Ввод с трансформатора        ф-1 </t>
  </si>
  <si>
    <t>Костанай-2, Белинского- Достык</t>
  </si>
  <si>
    <t xml:space="preserve">  КТП-99В   Ввод с трансформатора        ф-1 СИП</t>
  </si>
  <si>
    <t>Костанай-2, Достык (солнечная)</t>
  </si>
  <si>
    <t>ТП-100  Ввод-1 Т-1  Операционный переход 3 этаж</t>
  </si>
  <si>
    <t>Обл. Больница</t>
  </si>
  <si>
    <t>Ввод-2 Т-2    Гл. корпус</t>
  </si>
  <si>
    <t>ТП-101  Ввод с трансформатора Т-1 1 СШ-0,4 кВ   Т-1</t>
  </si>
  <si>
    <t>Д/К.Профсоюзы</t>
  </si>
  <si>
    <t>ТП-102  Ввод с трансформатора        ойл центр СИП</t>
  </si>
  <si>
    <t>ТП-103   Ввод с трансформатора      ул. 1 мая  90/2</t>
  </si>
  <si>
    <t>ТП-104  Ввод-1 Т-1         Аль-фараби 85 вв-1</t>
  </si>
  <si>
    <t>Байтурсынова 49</t>
  </si>
  <si>
    <t>Ввод-2 Т-2        Баймагамбетова 162, 1- 3 подъезд</t>
  </si>
  <si>
    <t>ТП-104 А    Ввод-1 Т-1     байтур. 45, гоголя 78</t>
  </si>
  <si>
    <t>Ввод-2 Т-2    Кафе Голд</t>
  </si>
  <si>
    <t>ТП-105  Ввод-1 Т-1     Гоголя 92</t>
  </si>
  <si>
    <t>Ввод-2 Т-2       женская консультация вв-2</t>
  </si>
  <si>
    <t>ТП-106   Ввод-1 Т-1     Кубеева,  21, 2 подъезд</t>
  </si>
  <si>
    <t>Ввод-2 Т-2     Кубеева 17, 3-6 подъезд</t>
  </si>
  <si>
    <t>ТП-107  Ввод-2 Т-2         Павших Борцов, Д 165</t>
  </si>
  <si>
    <t>ТП-107А  Ввод-2 Т-2   Бородина 227</t>
  </si>
  <si>
    <t>ТП-108   Ввод-1 Т-1   опрн.пункт</t>
  </si>
  <si>
    <t>Чел.ГУ Шипина - Бородина</t>
  </si>
  <si>
    <t>Ввод-2 Т-2              СТО ч/с  по Шипина</t>
  </si>
  <si>
    <t>КТП-109  Ввод-1 Т-1           ф-4</t>
  </si>
  <si>
    <t xml:space="preserve">Картел Абая-Пролитарская </t>
  </si>
  <si>
    <t>Ввод-2 Т-2          Ф-1</t>
  </si>
  <si>
    <t>ТП-110 Вввод-1 Т-1         Ф-1</t>
  </si>
  <si>
    <t>Вввод-2 Т-2         Поликлиника им.Смолина, Бородина, 124а вв-2</t>
  </si>
  <si>
    <t>ТП-111    Ввод с трансформатора           Ф-3 СИП</t>
  </si>
  <si>
    <t>ТП-112  Ввод с трансформатора       Остапенко С.Г., Каирбекова 133</t>
  </si>
  <si>
    <t>Победы-Съянова</t>
  </si>
  <si>
    <t>ТП-113  Ввод с трансформатора     Каирбекова  220</t>
  </si>
  <si>
    <t>Рабочая -Съянова</t>
  </si>
  <si>
    <t>ТП-115   Ввод-1 Т-1  дом  70  кв, Кубеева,  2а</t>
  </si>
  <si>
    <t>Вввод-2 Т-2      Коттедж гостиница</t>
  </si>
  <si>
    <t>КТП-115   Вввод-1 Т-1         Ф-1 СИП</t>
  </si>
  <si>
    <t>Пос. Корейский</t>
  </si>
  <si>
    <t>Вввод-2 Т-2         Ф-5 СИП</t>
  </si>
  <si>
    <t>КТП-115 А     Ввод с трансформатора       красносельская 67а,68а</t>
  </si>
  <si>
    <t>Онко.Диспансер с Совхозной</t>
  </si>
  <si>
    <t xml:space="preserve">ТП-116   Ввод с трансформатора         Школа  № 4 </t>
  </si>
  <si>
    <t>Каирбекова 347</t>
  </si>
  <si>
    <t>ТП-117  Вввод-1 Т-1    освещ. Подъезда Герцена, 8 вв-2</t>
  </si>
  <si>
    <t>Вввод-2 Т-2      герцена 8 маг.Бела</t>
  </si>
  <si>
    <t>ТП-118 В ввод-1 Т-1    Мауленова, 21 Налоговая иститут геологов</t>
  </si>
  <si>
    <t>За Налоговой</t>
  </si>
  <si>
    <t>Ввод-2 Т-2         Мауленова, 35 общежитие</t>
  </si>
  <si>
    <t>ТП-119  Вввод-1 Т-1          Кафе надежда</t>
  </si>
  <si>
    <t>Вввод-2 Т-2         Тумар, Банк ЦК</t>
  </si>
  <si>
    <t>ТП-120  Ввод-1 Т-1       Мастерская за рулем</t>
  </si>
  <si>
    <t>Ввод-2 Т-2      маг.  Каирбекова  347 Б</t>
  </si>
  <si>
    <t>ТП-121   Ввод-1 Т-1          глазная больница</t>
  </si>
  <si>
    <t>Дом престарелых,  Гашека-Волынова</t>
  </si>
  <si>
    <t>Ввод-2 Т-2     волынова 6</t>
  </si>
  <si>
    <t>ТП-122  Ввод с трансформатора          Мастерская В.Интернационалистов рядос с АГИ</t>
  </si>
  <si>
    <t xml:space="preserve"> VIP.городок Иволга</t>
  </si>
  <si>
    <t>ТП-123  Ввод-1 Т-1       Ворошилова, 52</t>
  </si>
  <si>
    <t>Ввод-2 Т-2          Ворошилова, 9</t>
  </si>
  <si>
    <t>ТП-124   Ввод-1, Т-1         гараж</t>
  </si>
  <si>
    <t>ТП-125  Ввод с трансформатора       Лицей вв-1</t>
  </si>
  <si>
    <t>Физ.Мат.Школа</t>
  </si>
  <si>
    <t>ТП-126  Ввод-1, Т-1        волынова 8</t>
  </si>
  <si>
    <t xml:space="preserve">Ввод-2, Т-2     Маяковского  115, 119   Чкалова 3, 5    </t>
  </si>
  <si>
    <t>ТП-127 Ввод с трансформатора       Фидер 2 СИП</t>
  </si>
  <si>
    <t>Чехова -Валиханова</t>
  </si>
  <si>
    <t>ТП-128   Ввод с трансформатора   Фидер 3 СИП</t>
  </si>
  <si>
    <t>За Автоб. Парком</t>
  </si>
  <si>
    <t>ТП-129 Ввод-1, Т-1     Гл.корпус</t>
  </si>
  <si>
    <t>Ул. Орджоникидзе (АЗС)</t>
  </si>
  <si>
    <t>ТП-130   Ввод-2, Т-2     гашека 9 бассейн</t>
  </si>
  <si>
    <t>Чкалова-Гашека</t>
  </si>
  <si>
    <t>ТП-131   Ввод-1, Т-1         Маяковского 110</t>
  </si>
  <si>
    <t>Ввод-2, Т-2        магазин   № 25 Раузет</t>
  </si>
  <si>
    <t>ТП-132   Ввод-1, Т-1           абая 24</t>
  </si>
  <si>
    <t>Ввод-2, Т-2             абая 14</t>
  </si>
  <si>
    <t>ТП-136   Ввод-1, Т-1        40 лет КАЗАХСТАН</t>
  </si>
  <si>
    <t>Ввод-2, Т-2        библиотека</t>
  </si>
  <si>
    <t>ТП-138  Ввод-2, Т-2         Стройка  75 А</t>
  </si>
  <si>
    <t>Сев.Каз.Геология</t>
  </si>
  <si>
    <t>ТП-141 Ввод с трансформатора          Ф № 2</t>
  </si>
  <si>
    <t>КТЭК — контора, Летунова</t>
  </si>
  <si>
    <t>ТП-150 Ввод-1, Т-1       Башибаев СИП</t>
  </si>
  <si>
    <t>ТП-151 Ввод-1, Т-1 Офис ангар</t>
  </si>
  <si>
    <t>ТП-153 Т-2 Ввод-2 ННЗ Аменс</t>
  </si>
  <si>
    <t xml:space="preserve"> КТП-154 Ввод с трансформатора             Ф-3 Киевская 21 СИП ИП Туралин К Г</t>
  </si>
  <si>
    <t>П.Киевский</t>
  </si>
  <si>
    <t>ТП-157   Ввод-1, Т-1             Фонтан</t>
  </si>
  <si>
    <t xml:space="preserve">Ввод-2, Т-2  Аль-фараби  72      </t>
  </si>
  <si>
    <t>КТП-161а  Ввод с трансформатора    Фидер № 1 СИП</t>
  </si>
  <si>
    <t>Ул.Л.Беды (АЗС)</t>
  </si>
  <si>
    <t>ТП-162   Ввод-1 Т-1        тәуелсіздік  70</t>
  </si>
  <si>
    <t xml:space="preserve">Дулатова-тәуелсіздік </t>
  </si>
  <si>
    <t>Ввод-2, Т-2     пушкина 69</t>
  </si>
  <si>
    <t>ТП-192   Ввод-1 Т-1              свободы 34</t>
  </si>
  <si>
    <t>интернат ул.Краснасельская</t>
  </si>
  <si>
    <t>Ввод-2, Т-2        кафе  Бриз СИП</t>
  </si>
  <si>
    <t>ТП-201   Ввод-2   Склад</t>
  </si>
  <si>
    <t>ТП-205   Ввод-1 Т-1         Лермонтова 10</t>
  </si>
  <si>
    <t>Маг. Сулпак</t>
  </si>
  <si>
    <t>Ввод-2, Т-2              Алтынсарина 230</t>
  </si>
  <si>
    <t>ТП-206   Ввод-1 Т-1      Карбышева, 44 маркет</t>
  </si>
  <si>
    <t>Плодоовощная база</t>
  </si>
  <si>
    <t>Ввод-2, Т-2           Карбышева, 44 ИП Першин, склад</t>
  </si>
  <si>
    <t>КТП-213  Ввод-1 Т-1           Ф-3</t>
  </si>
  <si>
    <t>Ул.Красный Кузнец (колесные ряды)</t>
  </si>
  <si>
    <t>ТП-217  Ввод-1 Т-1        Цент. Гастроном Гоголя, 89</t>
  </si>
  <si>
    <t>Каз- Французский центр (ателье Чародейка)</t>
  </si>
  <si>
    <t>Ввод-2, Т-2         баймагамбетова 156 1-4 подъезд</t>
  </si>
  <si>
    <t>ТП-224  Ввод-1 Т-1 Бизнес центр  Урожайная, 16</t>
  </si>
  <si>
    <t>Ввод-2, Т-2    ф № 2</t>
  </si>
  <si>
    <t>ТП-225   Ввод-1 Т-1    Урожайн 29 , 144 кв. вв-2</t>
  </si>
  <si>
    <t>ТП-231 Ввод-1 Т-1       Уральская, 6 вв-1</t>
  </si>
  <si>
    <t>Ул. Уральская (маг.Крайс)</t>
  </si>
  <si>
    <t>Ввод-2, Т-2       пер. уральский  6</t>
  </si>
  <si>
    <t>ТП-236   Ввод-1 Т-1       Общежитие дизельного</t>
  </si>
  <si>
    <t>Ул. Абая (за маг. Емшан)</t>
  </si>
  <si>
    <t>ТП-247   Ввод-2, Т-2   Маг. Автомобилист"</t>
  </si>
  <si>
    <t>Карбышева 8  КазАгроКом</t>
  </si>
  <si>
    <t>ТП-251  Ввод-1 Т-1      Зеленая, 30</t>
  </si>
  <si>
    <t>Ул. Штабная,11(военный городок)</t>
  </si>
  <si>
    <t>Ввод-2 Т-2           10-й дом</t>
  </si>
  <si>
    <t>ТП-252    Ввод-1 Т-1        ЧП Шайкенова</t>
  </si>
  <si>
    <t>За клубом ФАРАОН</t>
  </si>
  <si>
    <t>Ввод-2 Т-2          Гвард 17. 70кв дом</t>
  </si>
  <si>
    <t>ТП-253   Ввод-1 Т-1         САДОВАЯ 100 К</t>
  </si>
  <si>
    <t>Ул. Штабная, 13-16</t>
  </si>
  <si>
    <t>Ввод-2 Т-2         САДОВАЯ 100 Е</t>
  </si>
  <si>
    <t>ТП-254   Ввод с трансформатора     мансарда</t>
  </si>
  <si>
    <t>ТП-256   Ввод-2 Т-2          Стройка</t>
  </si>
  <si>
    <t>ТП-264   Ввод-1 Т-1        Комарова Ф-2</t>
  </si>
  <si>
    <t>Маг. Березка</t>
  </si>
  <si>
    <t>Ввод-2 Т-2 Алтынсарина, 325         Шаталова Н.С. вв-2</t>
  </si>
  <si>
    <t>ТП-265  Ввод-1 Т-1          НацЭкс Беды, 23 А</t>
  </si>
  <si>
    <t>Дет поликлиника</t>
  </si>
  <si>
    <t>Ввод-2 Т-2       Саматический корпус фидер № 2</t>
  </si>
  <si>
    <t>ТП-266  Ввод-1 Т-1     Ифекционный корпус</t>
  </si>
  <si>
    <t>ТП-270   Ввод-1 Т-1       АБАЯ 33 общежитие</t>
  </si>
  <si>
    <t>Ул. Абая, 33 (индус. кол.)</t>
  </si>
  <si>
    <t>КТП-300  Ввод с трансформатора        Ул. сборка</t>
  </si>
  <si>
    <t>Гаражи ГЭС</t>
  </si>
  <si>
    <t>ТП-300А     Ввод-2 Т-2    Ф-3</t>
  </si>
  <si>
    <t>КТП-301  Ввод с трансформатора     сш-1 контора</t>
  </si>
  <si>
    <t>КГЭС</t>
  </si>
  <si>
    <t>КТП-302  Ввод с трансформатора     Ф-1</t>
  </si>
  <si>
    <t>Тепличный Комбинат Каирбекова, 447</t>
  </si>
  <si>
    <t>КТП-303   Ввод с трансформатора    Котеджи СИП</t>
  </si>
  <si>
    <t>Цветочное хоз-во</t>
  </si>
  <si>
    <t>КТП-304    Ввод   Контора</t>
  </si>
  <si>
    <t>ТП-305   Ввод-1 Т-1  Частный жилой дом</t>
  </si>
  <si>
    <t>Гагарина-Абая</t>
  </si>
  <si>
    <t>Ввод-2 Т-2       Абая, 237</t>
  </si>
  <si>
    <t xml:space="preserve">ТП-306 В вод-1 Т-1   ул  Освещение </t>
  </si>
  <si>
    <t>Д/к Профсоюзов</t>
  </si>
  <si>
    <t>Ввод-2 Т-2    неподписан</t>
  </si>
  <si>
    <t>ТП-307  Ввод-1 Т-1       пав.борцов  149</t>
  </si>
  <si>
    <t>Гагарина- Бородина за Прагой</t>
  </si>
  <si>
    <t>Ввод-2 Т-2     бородина 144  ввод 2</t>
  </si>
  <si>
    <t>КТП-309 ввод коттедж</t>
  </si>
  <si>
    <t>ТП-310   Ввод-1 Т-1     Абая, 203 Бюро Ангел</t>
  </si>
  <si>
    <t>Зель.рынок (телеателье)</t>
  </si>
  <si>
    <t xml:space="preserve">Ввод-2 Т-2      Магазин Мега </t>
  </si>
  <si>
    <t>ТП-311    Ввод-2 Т-2   фидер 2 ВЛ</t>
  </si>
  <si>
    <t>9-этажка (большой мост)</t>
  </si>
  <si>
    <t>ТП-312    Ввод-1 Т-1  Ф-4 Зеркало</t>
  </si>
  <si>
    <t>ул.Кайрбекова 196</t>
  </si>
  <si>
    <t>ТП-315   Ввод-1 Т-1    Алтынсарина, 136, 138 пром.маг</t>
  </si>
  <si>
    <t>Садик (около тп-310)</t>
  </si>
  <si>
    <t>Ввод-2 Т-2    ф-1 город</t>
  </si>
  <si>
    <t>ТП-321  Ввод-1 Т-1     ЧП Мамедов</t>
  </si>
  <si>
    <t>Туб.диспансер</t>
  </si>
  <si>
    <t>Ввод-2 Т-2        силов. Глав. Корпуса</t>
  </si>
  <si>
    <t>ТП-336   Ввод-1 Т-1      пушкина 29/Тәуелсіздік 32, Фаза А</t>
  </si>
  <si>
    <t>Гор.отдел</t>
  </si>
  <si>
    <t>Ввод-2 Т-2     пушкина 33</t>
  </si>
  <si>
    <t>ТП-337    Ввод-1 Т-1     Спальный корпус, тәуелсіздік столовая</t>
  </si>
  <si>
    <t>интернат им. Алтынсарина</t>
  </si>
  <si>
    <t>Ввод-2 Т-2  маг. тәуелсіздік 52</t>
  </si>
  <si>
    <t>ТП-346   Ввод с трансформатора (пломба)     ?</t>
  </si>
  <si>
    <t>Лермонтова 28А</t>
  </si>
  <si>
    <t>КТП-347   Ввод с трансформатора     Ф-1</t>
  </si>
  <si>
    <t>Угол .Байтурсынова 3, Валиханова</t>
  </si>
  <si>
    <t>ТП-348   Ввод-1 Т-1    Ф-3</t>
  </si>
  <si>
    <t>Угол Козыбаева-Валиханова</t>
  </si>
  <si>
    <t>Ввод-2 Т-2       Ф-1</t>
  </si>
  <si>
    <t>ТП-349   Ввод-1 Т-1         Город Ф-2</t>
  </si>
  <si>
    <t>Ввод-2 Т-2      Опель центр</t>
  </si>
  <si>
    <t>ТП-360    Ввод-2 Т- 2 не подписан сип</t>
  </si>
  <si>
    <t>ТП-361  Ввод-1 Т-1       тәуелсіздік  118</t>
  </si>
  <si>
    <t>Ввод-2 Т-2       Пушкина 135   ИП Досмуханова</t>
  </si>
  <si>
    <t>ТП-363    Ввод-1 Т-1   Ледовая Арена вв-1</t>
  </si>
  <si>
    <t>ТП-370   Ввод-1 Т-1     д 166 кв</t>
  </si>
  <si>
    <t xml:space="preserve">Ввод-2 Т-2        д 167 кв </t>
  </si>
  <si>
    <t>ТП-374   Ввод-1 Т-1    кафе Минутка</t>
  </si>
  <si>
    <t>Зеленый рынок</t>
  </si>
  <si>
    <t>Ввод-2 Т-2       киоск-рыба</t>
  </si>
  <si>
    <t>ТП-400   Ввод-1 Т-1      Тишков</t>
  </si>
  <si>
    <t>Баня самал (стоянка )</t>
  </si>
  <si>
    <t>Ввод-2 Т-2         фидер 1 гоголя</t>
  </si>
  <si>
    <t>ТП-401 Ввод-1 Т-1     Производствееный корпус вв-2</t>
  </si>
  <si>
    <t>Дом печати</t>
  </si>
  <si>
    <t>Ввод-2 Т-2       Мауленова, 18</t>
  </si>
  <si>
    <t>ТП-402 В вод-1 Т-1     издат. Дом.Цех</t>
  </si>
  <si>
    <t>Ввод-2 Т-2      Досжанова, 39 ЕвроАзия</t>
  </si>
  <si>
    <t>ТП-403 В вод-1 Т-1  Маг.-пекарня ул. Чехова-Аль-Фараби</t>
  </si>
  <si>
    <t>Школа №1</t>
  </si>
  <si>
    <t xml:space="preserve">Ввод-2 Т-2       чехова 100,102 </t>
  </si>
  <si>
    <t>ТП-404 В  вод-1 Т-1    Ф-4 чехова 105а</t>
  </si>
  <si>
    <t>Баня Самал</t>
  </si>
  <si>
    <t>ТП-405   Ввод-1 Т-1     Челночек</t>
  </si>
  <si>
    <t>Павлова-Баймагамбетова</t>
  </si>
  <si>
    <t>ТП-406    Ввод-1 Т-1     Баймагамбетова  179 подъезд 11-14</t>
  </si>
  <si>
    <t>Муз.школа по ул.Баймагам.</t>
  </si>
  <si>
    <t>Ввод-2 Т-2        Баймагамбетова 179 подъезд 5-10</t>
  </si>
  <si>
    <t>ТП-407   Ввод-1 Т-1     Журавлевой, 29</t>
  </si>
  <si>
    <t>Чехова Общество слепых</t>
  </si>
  <si>
    <t>Ввод-2 Т-2    коттеджи</t>
  </si>
  <si>
    <t>ТП-408   Ввод-1 Т-1         общ. Охотников</t>
  </si>
  <si>
    <t>Ввод-2 Т-2       ТОО Ян-Кост адм. Здание</t>
  </si>
  <si>
    <t>ТП-409 Ввод-1  Т-1 Урасльская  39</t>
  </si>
  <si>
    <t>ТП-410     Ввод-1 Т-1     АЗС плюс Досжанова, 184/1</t>
  </si>
  <si>
    <t>Майлина-Гоголя Гаражи обкома</t>
  </si>
  <si>
    <t>Ввод-2 Т-2      шаруа Шылык вв-2</t>
  </si>
  <si>
    <t>ТП-411   Ввод-1 Т-1    Дощанова  66а мед центр</t>
  </si>
  <si>
    <t>Баймагамбетова-Дощанова   Школа №12</t>
  </si>
  <si>
    <t xml:space="preserve">Ввод-2 Т-2        школа </t>
  </si>
  <si>
    <t>ТП-412    Ввод-1 Т-1   Пекарня вв-1</t>
  </si>
  <si>
    <t>Центр Дом быта «экспресс»</t>
  </si>
  <si>
    <t>Ввод-2 Т-2        Толстого, 52 вв-2</t>
  </si>
  <si>
    <t>ТП-413     Ввод-1 Т-1        павлова 46</t>
  </si>
  <si>
    <t>Гоголя Абая Маг.Кооператор</t>
  </si>
  <si>
    <t>Ввод-2 Т-2      павлова 42</t>
  </si>
  <si>
    <t>ТП-414 Ввод-1 Т-1      толстого 127</t>
  </si>
  <si>
    <t>Ввод-2 Т-2           Азия экспресс</t>
  </si>
  <si>
    <t xml:space="preserve">ТП-415 Ввод-1 Т-1 майлина 15       </t>
  </si>
  <si>
    <t>Ввод-2 Т-2        гоголя 144</t>
  </si>
  <si>
    <t>ТП-416 В вод-1 Т-1       Ф -1</t>
  </si>
  <si>
    <t>Салон молодоженов по ул. Абая</t>
  </si>
  <si>
    <t>Ввод-2 Т-2       Маг. Эдем</t>
  </si>
  <si>
    <t>ТП-417 В  вод-1 Т-1       Без названия</t>
  </si>
  <si>
    <t>Ввод-2 Т-2         чехова 94</t>
  </si>
  <si>
    <t>ТП-418   Ввод-1 Т-1         Школа №24</t>
  </si>
  <si>
    <t>Ввод-2 Т-2        Алтынсарина, 105</t>
  </si>
  <si>
    <t xml:space="preserve">ТП-419  Ввод-1 Т-1       Гоголя 11 Корпус Б  вв-1                    </t>
  </si>
  <si>
    <t>Съезд Гоголя Саноторий Дружба</t>
  </si>
  <si>
    <t>Ввод-2 Т-2        Гоголя 17</t>
  </si>
  <si>
    <t xml:space="preserve"> ТП-420 Ввод-1 Т-1       строймастер</t>
  </si>
  <si>
    <t>Старая ГЭС</t>
  </si>
  <si>
    <t>Ввод-2 Т-2         мелькомплекс  Троянда</t>
  </si>
  <si>
    <t>ТП-421    Ввод-1 Т-1       Планета Электроники вв-1</t>
  </si>
  <si>
    <t>ТП-429 В вод-1 Т-1       Баймагамбетова 189- 1 вв-1</t>
  </si>
  <si>
    <t>Ввод-2 Т-2      аль-фараби 93</t>
  </si>
  <si>
    <t>ТП-450 В вод-1 Т-1    Тенисный корт вв-1</t>
  </si>
  <si>
    <t>Пляж</t>
  </si>
  <si>
    <t>Ввод-2 Т-2    Тенисный корт вв-2</t>
  </si>
  <si>
    <t>ТП-451  1СШ-0,4 кВ     Р/к БАМБУК</t>
  </si>
  <si>
    <t>ТП-452                Ввод-1 Т-1      Урицкого 134</t>
  </si>
  <si>
    <t>Пушкина Универсам</t>
  </si>
  <si>
    <t>Ввод-2 Т-2      Банк вв-2</t>
  </si>
  <si>
    <t>ТП-453    Ввод-1 Т-1    Урицкого 60 Коттедж</t>
  </si>
  <si>
    <t>Урицкого-Пушкина Школа №8</t>
  </si>
  <si>
    <t>ТП-455   Ввод-1 Т-1        Алтынсарина 106</t>
  </si>
  <si>
    <t>Ввод-2 Т-2      Алтынсарина 105 Казахтелеком (2й вв с ТП-418)</t>
  </si>
  <si>
    <t>ТП-455а   Ввод-1 Т-1   Майлина, 57а вв-1 офис маг. Мандарин</t>
  </si>
  <si>
    <t>Нефтебаза маг.Орбита</t>
  </si>
  <si>
    <t>Ввод-2 Т-2    Майлина, 57 вв-2 Блок А</t>
  </si>
  <si>
    <t>ТП-455Б   Ввод-1 Т-1    ф-1 частный сектор</t>
  </si>
  <si>
    <t>Победы-Майлина Маг. Даулет</t>
  </si>
  <si>
    <t>ТП-456 1СШ-0,4 кВ  (Т-1 отсутствует)  Урицкого 19/3</t>
  </si>
  <si>
    <t>Ввод-2 Т-2    Урицкого  15 кондитер цех</t>
  </si>
  <si>
    <t xml:space="preserve">ТП-457 Ввод с трансформатора    дом 9 </t>
  </si>
  <si>
    <t>ТП-458 Ввод с трансформатора   Тауелсіздік 184,186,188</t>
  </si>
  <si>
    <t xml:space="preserve">Угол Майлина-тәуелсіздік </t>
  </si>
  <si>
    <t>ТП-459 Ввод-2 Т-2    Ф-2</t>
  </si>
  <si>
    <t>Д/к Химик</t>
  </si>
  <si>
    <t>ТП-462    Ввод-1 Т-1   Щитовая 3 вв-1</t>
  </si>
  <si>
    <t>Пед.институт</t>
  </si>
  <si>
    <t>ТП-485  Ввод-1 Т-1     кафе Сеул</t>
  </si>
  <si>
    <t>Маг. Рахат</t>
  </si>
  <si>
    <t>Ввод-2 Т-2    абая 62</t>
  </si>
  <si>
    <t>ТП-502   Ввод-1 Т-1     Авиационная-5А ТОО Тинтоника</t>
  </si>
  <si>
    <t xml:space="preserve">Район Острова </t>
  </si>
  <si>
    <t>ТП-518   Ввод-1 Т-1         Абая 104</t>
  </si>
  <si>
    <t>Жемчужина</t>
  </si>
  <si>
    <t>Ввод-2 Т-2        Ф-6</t>
  </si>
  <si>
    <t xml:space="preserve"> ТП-523  Ввод-1 Т-1          кафе  КУБА СИП</t>
  </si>
  <si>
    <t>Ввод-2 Т-2     ТД БУМ</t>
  </si>
  <si>
    <t>ТП-524   Ввод-2 Т-2    Ф-1</t>
  </si>
  <si>
    <t>Автобаза газа</t>
  </si>
  <si>
    <t>ТП-537 Ввод-1 Т-1      Фидер № 2</t>
  </si>
  <si>
    <t>Абая Харимжанова Тарлан авто</t>
  </si>
  <si>
    <t>Ввод-2 Т-2       тарлан   ввод  2</t>
  </si>
  <si>
    <t>ТП-538   Ввод-1 Т-1      оздоров. Комплекс Олимп</t>
  </si>
  <si>
    <t>Баймагамбетова 4Дом малютки Дельфин</t>
  </si>
  <si>
    <t>Ввод-2 Т-2 АЗС</t>
  </si>
  <si>
    <t>ТП-539  Ввод-1 Т-1       Абая   40/1</t>
  </si>
  <si>
    <t>ТП-540   Ввод-1 Т-1         ф-1</t>
  </si>
  <si>
    <t>5 декабря Школа №18</t>
  </si>
  <si>
    <t xml:space="preserve">ТП-541  Ввод-2 Т-2   Ф-1 ч\с  </t>
  </si>
  <si>
    <t>Садовая-Хакимжанова Маг. Горячий хлеб</t>
  </si>
  <si>
    <t>ТП-542  Ввод-1 Т-1     Сералина, 34</t>
  </si>
  <si>
    <t>Маг. Достык</t>
  </si>
  <si>
    <t>ТП-543   Ввод-1 Т-1       Ф-2</t>
  </si>
  <si>
    <t>ГАИ</t>
  </si>
  <si>
    <t>ТП-544   Ввод-1 Т-1       Гвардейская 9 а</t>
  </si>
  <si>
    <t>Угол Садовая-Сибирская</t>
  </si>
  <si>
    <t>Ввод-2 Т-2    СМП — 206</t>
  </si>
  <si>
    <t>ТП-546   Ввод-1 Т-1       София</t>
  </si>
  <si>
    <t>10этажка по Баймагамбетова ост.Басеиная</t>
  </si>
  <si>
    <t>КТП-548    Ввод с трансформатора        Карбышева, 8 ТОО Айгуль</t>
  </si>
  <si>
    <t>Около Гор.газа ул.Карбыш.</t>
  </si>
  <si>
    <t>ТП-549   Ввод с трансформатора  Карбфшева ,2 12 мес</t>
  </si>
  <si>
    <t>Карбышева, 2Д</t>
  </si>
  <si>
    <t>ТП-552  Ввод-1 Т-1     гсостиница   УЮТ Строительная,2</t>
  </si>
  <si>
    <t>Уют Гостиница</t>
  </si>
  <si>
    <t>2СШ-0,4 кВ      АЗС Бахыт СИП</t>
  </si>
  <si>
    <t>ТП-554 Ввод с трансформатора      Фидер-4</t>
  </si>
  <si>
    <t>Коморова-Элеваторная</t>
  </si>
  <si>
    <t>ТП-560   Ввод-1 Т-1   2СШ-0,4 кВ  Карбышева, 27 магазин</t>
  </si>
  <si>
    <t>Карбышева 27</t>
  </si>
  <si>
    <t>ТП-561     Ввод-1 Т-1    Баймагамбетова 147/1</t>
  </si>
  <si>
    <t>Школа №21</t>
  </si>
  <si>
    <t>Ввод-2 Т-2      Л. Беды 120</t>
  </si>
  <si>
    <t>ТП-562 ВВОД№1 трикотаж</t>
  </si>
  <si>
    <t>ТП-563   Ввод-1 Т-1    УПР ОХР №1</t>
  </si>
  <si>
    <t>Чернышевского Карбышева Автобаза связи</t>
  </si>
  <si>
    <t>Ввод-2 Т-2    радио  Калкан</t>
  </si>
  <si>
    <t>ТП-564    Ввод-1 Т-1     Строительная 10</t>
  </si>
  <si>
    <t>Школа №17</t>
  </si>
  <si>
    <t>Ввод-2 Т-2      Строительная 10А</t>
  </si>
  <si>
    <t xml:space="preserve">ТП-565   Ввод-1 Т-1 Аптека Цветная  </t>
  </si>
  <si>
    <t>Западный</t>
  </si>
  <si>
    <t xml:space="preserve">Ввод-2 Т-2  Карбышева 19 с 7-10 под            </t>
  </si>
  <si>
    <t>ТП-566    Ввод-1 Т-1     Карбышева 7</t>
  </si>
  <si>
    <t>Карбышева 9</t>
  </si>
  <si>
    <t>Ввод-2 Т-2  Строительная, 12 Киоск ЧП-Донилов</t>
  </si>
  <si>
    <t>ТП-567   Ввод-1 Т-1      зерновой пункт</t>
  </si>
  <si>
    <t>Карбышева Лесоторговая база</t>
  </si>
  <si>
    <t xml:space="preserve">Ввод-2 Т-2  Карбышева, 47 </t>
  </si>
  <si>
    <t>ТП-568  Ввод-1 Т-1 Карбышева 43, 45 кондитерский цех</t>
  </si>
  <si>
    <t xml:space="preserve">ПМКЗ Карбышева-Челябинская </t>
  </si>
  <si>
    <t>2СШ-0,4 кВ    Карбышева 10/1 ИП Папандопуло</t>
  </si>
  <si>
    <t>ТП-569  Ввод-2 Т-2    карбышева 55</t>
  </si>
  <si>
    <t>Карбышева 47, 49</t>
  </si>
  <si>
    <t>КТП-570   Ввод с трансформатора    не подписан вл</t>
  </si>
  <si>
    <t xml:space="preserve">Ганжа, За АЗС Мунай </t>
  </si>
  <si>
    <t>КТП-571   Ввод с трансформатора  Карбышева 43 Б вв-1</t>
  </si>
  <si>
    <t>ТП-572  Ввод-1 Т-1    Фидер 2 ВЛ</t>
  </si>
  <si>
    <t>Ул. 5-декабря-Наримановская</t>
  </si>
  <si>
    <t>Ввод-2 Т-2     Фидер  1 ВЛ</t>
  </si>
  <si>
    <t>ТП-585   Ввод-1 Т-1     маг. СЕЛЕНА Садовая, 69</t>
  </si>
  <si>
    <t>Садовая Д/сад военный городок</t>
  </si>
  <si>
    <t>Ввод-2 Т-2      Садовая 98</t>
  </si>
  <si>
    <t>КТП-586  Ввод с трансформатора      Карбышева, 8 ТОО «Элеваторщик» контора</t>
  </si>
  <si>
    <t>ТП-600   Ввод-1 Т-1       5 мкр, дом 11/2</t>
  </si>
  <si>
    <t>Абая 3,5 Р-он Автовакзала</t>
  </si>
  <si>
    <t>Ввод-2 Т-2       5 мкр. Дом 7 под №2  вв-1</t>
  </si>
  <si>
    <t>КТП-602   Ввод с трансформатора     Ф-1  СИП</t>
  </si>
  <si>
    <t>Садовое общество «Мичуринец»</t>
  </si>
  <si>
    <t>ТП-603  Ввод-1 Т-1       3 эт. Дом вв-1</t>
  </si>
  <si>
    <t>5мкр 16  Р-он автовакзала во дворах</t>
  </si>
  <si>
    <t>Ввод-2 Т-2     Дом 16</t>
  </si>
  <si>
    <t>ТП-604    Ввод-2 Т-2       дом 8, корпус Б</t>
  </si>
  <si>
    <t>Р-он Автовакзала Байтурсынова</t>
  </si>
  <si>
    <t>1 СШ-0,4кВ      дом 9</t>
  </si>
  <si>
    <t xml:space="preserve">ТП-605  Ввод-1 Т-1       Арыстанбекова 3/10 </t>
  </si>
  <si>
    <t>Р-он Жастар (Жастар5)</t>
  </si>
  <si>
    <t>Ввод-2 Т-2     Фидер  2</t>
  </si>
  <si>
    <t>ТП-607   Ввод-1 Т-1     Тайота центр</t>
  </si>
  <si>
    <t>Ввод-2 Т-2                Стройплощадка</t>
  </si>
  <si>
    <t>ТП-608  Ввод-2 Т-2     Чкалова, 16</t>
  </si>
  <si>
    <t>ТУ-10 Абая 21</t>
  </si>
  <si>
    <t>1 СШ-0,4кВ    Цветная аптека</t>
  </si>
  <si>
    <t>ТП-609  Ввод-2 Т-2   яслисад</t>
  </si>
  <si>
    <t>1 СШ-0,4кВ  дом 6  КТС</t>
  </si>
  <si>
    <t>ТП-610  Ввод-1 Т-1  котеджи</t>
  </si>
  <si>
    <t>Ул. Садовая 79</t>
  </si>
  <si>
    <t>Ввод-2 Т-2        овощной магазин</t>
  </si>
  <si>
    <t>ТП-611    Ввод-1 Т-1      Фидер№1 котеджи</t>
  </si>
  <si>
    <t>Ввод-2 Т-2   баймагамбетова 3б старый корпус</t>
  </si>
  <si>
    <t>ТП-612 Ввод-1 Т-1     АЛТЫН НАН</t>
  </si>
  <si>
    <t>П/с Южная во дворах</t>
  </si>
  <si>
    <t>Ввод-2 Т-2    Абая, 52 вв-2</t>
  </si>
  <si>
    <t>ТП-613   Ввод-1 Т-1   АБК строительный колледж</t>
  </si>
  <si>
    <t>На территории строительного колледжа</t>
  </si>
  <si>
    <t>Ввод-2 Т-2      Баймагамбетова 3В СИП</t>
  </si>
  <si>
    <t>ТП-614  Ввод-1 Т-1     дом № 15</t>
  </si>
  <si>
    <t>Ввод-2 Т-2     9 МКР. 8</t>
  </si>
  <si>
    <t>ТП-615   Ввод-1 Т-1     Наурыз 9</t>
  </si>
  <si>
    <t xml:space="preserve">Ввод-2 Т-2    ВОИН.ИНТЕР.2 </t>
  </si>
  <si>
    <t>ТП-616  Ввод-1 Т-1     СХИ гл.кор вв 1</t>
  </si>
  <si>
    <t xml:space="preserve">СХИ </t>
  </si>
  <si>
    <t>Ввод-2 Т-2     СХИ гл.кор вв 2</t>
  </si>
  <si>
    <t xml:space="preserve">ТП-616А  Ввод-2 Т-2 Абая 28\4, щит №1 общага       </t>
  </si>
  <si>
    <t>СХИ (библиотека)</t>
  </si>
  <si>
    <t xml:space="preserve">ТП-617    Ввод-1 Т-1        АЗС Бахыт    </t>
  </si>
  <si>
    <t>Пед.училище р-н КЖБИ</t>
  </si>
  <si>
    <t>Ввод-2 Т-2  Чкалова 6 ж/д со стороны Быковского</t>
  </si>
  <si>
    <t>ТП-618  Ввод-1 Т-1    МАЯКОВСКОГО 108/1</t>
  </si>
  <si>
    <t>Ввод-2 Т-2      быковского 7   ввод 2</t>
  </si>
  <si>
    <t>ТП-619  Ввод-1 Т-1       Маяковского 105\2  Т/Д</t>
  </si>
  <si>
    <t>Маяковского 109 (за ДВТ)</t>
  </si>
  <si>
    <t>Ввод-2 Т-2   маг. Грейд угол Чкалова-Маяковского</t>
  </si>
  <si>
    <t>ТП-620  Ввод-1 Т-1      Быковского   1 А</t>
  </si>
  <si>
    <t>Школа АБС по Быковского</t>
  </si>
  <si>
    <t>Ввод-2 Т-2    Быковского 1   ввод 2</t>
  </si>
  <si>
    <t>ТП-621  Ввод-1 Т-1      Абая 9/1 вв-1</t>
  </si>
  <si>
    <t>Арыстанбекова Школа милиции</t>
  </si>
  <si>
    <t>ТП-622   Ввод-1 Т-1        дом 7</t>
  </si>
  <si>
    <t>За маг.№15</t>
  </si>
  <si>
    <t>Ввод-2 Т-2       дом 10</t>
  </si>
  <si>
    <t>ТП-623    Ввод-1 Т-1   Дом 2 вв-2</t>
  </si>
  <si>
    <t>8 мкр. Дом №4</t>
  </si>
  <si>
    <t>Ввод-2 Т-2      дом  4  подъезд 3</t>
  </si>
  <si>
    <t>ТП-624   Ввод-2 Т-2       Дом 4Б вв-2</t>
  </si>
  <si>
    <t>Школа №7</t>
  </si>
  <si>
    <t>1 СШ-0,4 кВ        Дом-3</t>
  </si>
  <si>
    <t>КТП-625  Ввод с трансформатора      Контора вв-1</t>
  </si>
  <si>
    <t xml:space="preserve">ПС-Южная </t>
  </si>
  <si>
    <t>ТП-627   Ввод-1 Т-1       глазная больница</t>
  </si>
  <si>
    <t>Ввод-2 Т-2         гашека  6/1</t>
  </si>
  <si>
    <t xml:space="preserve"> ТП-628  Ввод-1 Т-1      Дом 16 вв-1</t>
  </si>
  <si>
    <t>8 мкр. Дом №17</t>
  </si>
  <si>
    <t xml:space="preserve">Ввод-2 Т-2       дом 16 ввод 2   </t>
  </si>
  <si>
    <t xml:space="preserve"> ТП-629   Ввод-1 Т-1   Карбышева 81 вв-1 (маг. Народный)</t>
  </si>
  <si>
    <t>10 эт..В.-интернац-в 9 мкр.</t>
  </si>
  <si>
    <t>Ввод-2 Т-2      Маг. карбышева 81</t>
  </si>
  <si>
    <t xml:space="preserve">ТП-631   Ввод-1 Т-1       ТД Солнечный </t>
  </si>
  <si>
    <t>7 мкр. Дом 12</t>
  </si>
  <si>
    <t>Ввод-2 Т-2      7 мкр дом 4  ввод 2</t>
  </si>
  <si>
    <t>ТП-632   Ввод-1 Т-1       жастар  9,11</t>
  </si>
  <si>
    <t>За маг. Березка</t>
  </si>
  <si>
    <t>Ввод-2 Т-2  тог. Комплекс вв-2</t>
  </si>
  <si>
    <t xml:space="preserve">ТП-633  Ввод-2 Т-2       ТОО «КГЭС» </t>
  </si>
  <si>
    <t>Теплицы по ул.Гашека</t>
  </si>
  <si>
    <t>1 СШ-0,4 кВ   гашека 4/1</t>
  </si>
  <si>
    <t>ТП-634   Ввод-1 Т-1        Гашека 12\1</t>
  </si>
  <si>
    <t>Гашека 14 Маг.№23</t>
  </si>
  <si>
    <t>Ввод-2 Т-2   Гашека 12/2 (середина)</t>
  </si>
  <si>
    <t>ТП-635  Ввод-2 Т-2       Детский сад</t>
  </si>
  <si>
    <t>ул.Гашека, 1 «В»</t>
  </si>
  <si>
    <t>1 СШ-0,4 кВ      гашека 1/1+киоск</t>
  </si>
  <si>
    <t>ТП-636   Ввод-1 Т-1       7 мкр. д.25</t>
  </si>
  <si>
    <t>Школа№10</t>
  </si>
  <si>
    <t>Ввод-2 Т-2      д 21 кв 25-65</t>
  </si>
  <si>
    <t>ТП-637   Ввод-1 Т-1         дом 2</t>
  </si>
  <si>
    <t>7 мкр. Дом 6</t>
  </si>
  <si>
    <t>Ввод-2 Т-2      дом 4а</t>
  </si>
  <si>
    <t xml:space="preserve">ТП-638  Ввод-1 Т-1      Карбышева, 117 </t>
  </si>
  <si>
    <t xml:space="preserve">Ввод-2 Т-2         Фидер № 3 </t>
  </si>
  <si>
    <t>ТП-639 Ввод-1 Т-1 стройка по Арыстанбекова СИП</t>
  </si>
  <si>
    <t>Жастар 6мкр.</t>
  </si>
  <si>
    <t>Ввод-2 Т-2        фидер № 2 ч/с</t>
  </si>
  <si>
    <t>ТП-659 Ввод-2 Т-2       Ворошилова 1А вв-2</t>
  </si>
  <si>
    <t>Абая  2 А</t>
  </si>
  <si>
    <t>Ввод-1 Т-1       Ворошилова 74</t>
  </si>
  <si>
    <t>КТП-660  Ввод с трансформатора  нет название</t>
  </si>
  <si>
    <t>Р-он 55 маг.</t>
  </si>
  <si>
    <t xml:space="preserve">ТП-696    Ввод-1 Т-1     Котельная </t>
  </si>
  <si>
    <t>Ввод-2 Т-2       ЦРБ</t>
  </si>
  <si>
    <t>КТП-697  Ввод с трансформатора  нет название</t>
  </si>
  <si>
    <t>Авторынок</t>
  </si>
  <si>
    <t>ПС Красный партизан-Мехколонна 58</t>
  </si>
  <si>
    <t>КТП-698    Ввод с трансформатора   Кафе</t>
  </si>
  <si>
    <t xml:space="preserve">КТП-701  Ввод с трансформатора    Фидер 1 </t>
  </si>
  <si>
    <t>П.Амангельды ул Мира-Маркса</t>
  </si>
  <si>
    <t xml:space="preserve">КТП-702   Ввод с трансформатора  Фидер 1 </t>
  </si>
  <si>
    <t>КТП-703  Ввод с трансформатора   ТТС</t>
  </si>
  <si>
    <t>МТМ П.Амангельды ул Тепличная</t>
  </si>
  <si>
    <t>КТП-704    Ввод с трансформатора   Фидер  1 СИП</t>
  </si>
  <si>
    <t>ул.Ленина</t>
  </si>
  <si>
    <t>КТП-705   Ввод с трансформатора   Фидер  1 СИП</t>
  </si>
  <si>
    <t>П.Амангельды ул Ленина-Парковая</t>
  </si>
  <si>
    <t>КТП-706    Ввод с трансформатора Фидер  1 СИП</t>
  </si>
  <si>
    <t>П.Амангельды ул Набережная</t>
  </si>
  <si>
    <t>ПС МК-58-Поселок</t>
  </si>
  <si>
    <t xml:space="preserve">КТП-707   Ввод с трансформатора     Котельная </t>
  </si>
  <si>
    <t xml:space="preserve">П.Амангельды ул Геологическая Котельная </t>
  </si>
  <si>
    <t xml:space="preserve">КТП-708   Ввод с трансформатора     Фидер 2 </t>
  </si>
  <si>
    <t>П.Амангельды ул Энергетиков</t>
  </si>
  <si>
    <t>КТП-709   Ввод с трансформатора   Фидер Тазалык 2000</t>
  </si>
  <si>
    <t>П.Амангельды ул Речная</t>
  </si>
  <si>
    <t>КТП-710   Ввод с трансформатора   Теплицы</t>
  </si>
  <si>
    <t>П.Амангельды КостДорПроэкт</t>
  </si>
  <si>
    <t>КТП-711  Ввод с трансформатора  Фидер -1 СИП</t>
  </si>
  <si>
    <t>КТП-712 Ввод с трансформатора  Степная, 1 А</t>
  </si>
  <si>
    <t>П.Амангельды ул Абая</t>
  </si>
  <si>
    <t>КТП-714   Ввод с трансформатора      Фидер 1  СИП</t>
  </si>
  <si>
    <t>П.Амангельды Котельная</t>
  </si>
  <si>
    <t xml:space="preserve">КТП-713 ввод школа №м1 </t>
  </si>
  <si>
    <t>П.Амангельды Школа-30</t>
  </si>
  <si>
    <t>КТП-715    Ввод с трансформатора    Фидер 1</t>
  </si>
  <si>
    <t>П.Амангельды ул Тухачевского</t>
  </si>
  <si>
    <t>КТП-716  Ввод с трансформатора   Энергетиков, 28</t>
  </si>
  <si>
    <t>П.Амангельды ул Кравцова</t>
  </si>
  <si>
    <t>КТП-717   Ввод с трансформатора  Котельная</t>
  </si>
  <si>
    <t>П.Амангельды Котельная Энергетиков</t>
  </si>
  <si>
    <t>КТП-718  Ввод с трансформатора   Тепличная 2 Трушков С.В</t>
  </si>
  <si>
    <t xml:space="preserve">Красный Партизан </t>
  </si>
  <si>
    <t>КТП-719   Ввод с трансформатора   частный дом К.Маркса 47/1</t>
  </si>
  <si>
    <t>Кольцо и Дружба</t>
  </si>
  <si>
    <t>КТП-720   Ввод с трансформатора    не изв</t>
  </si>
  <si>
    <t xml:space="preserve">КТП-721   Ввод с трансформатора   </t>
  </si>
  <si>
    <t>РСУ(бывшая) кольцо</t>
  </si>
  <si>
    <t>КТП-Алта-1  Ввод с трансформатора    гаражи</t>
  </si>
  <si>
    <t>АЦК Костанай рыба</t>
  </si>
  <si>
    <t>КТП-Алта-2    Ввод с трансформатора    Контора</t>
  </si>
  <si>
    <t>ПС-110/35/10кВ  ЗАПАДНАЯ (новая)</t>
  </si>
  <si>
    <t>КТП-База комплектации    Ввод-1 Т-1     Дизель (насосная)</t>
  </si>
  <si>
    <t xml:space="preserve">Аэропорт </t>
  </si>
  <si>
    <t>Ввод-2 Т-2          без назв</t>
  </si>
  <si>
    <t>КТП-043 (Баня)   Ввод с трансформатора  Фидер ч/с СИП</t>
  </si>
  <si>
    <t>КТП-ГЖС В вод с трансформатора  Фидер 1</t>
  </si>
  <si>
    <t>Железнодорожная, ПС-Заводская</t>
  </si>
  <si>
    <t>КТП-ГЭК-16    Ввод с трансформатора    ГЭК-16</t>
  </si>
  <si>
    <t>Воинов-Интер. ГЭК-16</t>
  </si>
  <si>
    <t>КТП-ГЭК-27  Ввод с трансформатора   без названии</t>
  </si>
  <si>
    <t>Воинов-Интер. ГЭК-27</t>
  </si>
  <si>
    <t>КТП-ГЭС Ввод с трансформатора   прачечная  №1</t>
  </si>
  <si>
    <t>Старая база КГЭС</t>
  </si>
  <si>
    <t>КТП-042 (Детский сад)  Ввод с трансформатора   Фидер  1</t>
  </si>
  <si>
    <t>Дет.дом Жануя</t>
  </si>
  <si>
    <t>КТП-Емшан -1  Ввод с трансформатора маг. № 36-44</t>
  </si>
  <si>
    <t>КТП-Емшан -2  Ввод с трансформатора Фидер 1</t>
  </si>
  <si>
    <t>КТП-Емшан -3  Ввод с трансформатора   Складская, 8 ИП Баекенова СИП</t>
  </si>
  <si>
    <t>КТП-ЗНО  Ввод с трансформатора    уральская 52</t>
  </si>
  <si>
    <t xml:space="preserve">КТП-ЗХВ   Ввод с трансформатора   Фидер 1 </t>
  </si>
  <si>
    <t>КТП-Кладбище  Ввод с трансформатора  кладбище</t>
  </si>
  <si>
    <t>ТП-Котельная    Ввод-1 Т-1     Ф-3 Титова</t>
  </si>
  <si>
    <t xml:space="preserve">Ввод-2 Т-2  Фидер 4 Узкокалейная </t>
  </si>
  <si>
    <t>КТП-КСХТ В  вод-1 Т-1  кран</t>
  </si>
  <si>
    <t xml:space="preserve">КТП-КТС     Ввод с трансформатора     Фидер  1 </t>
  </si>
  <si>
    <t>ТП-КЭМ   Ввод-2 Т-2       ТОО ОДАК</t>
  </si>
  <si>
    <t>1СШ-0,4кВ  (ПОТРЕБИТЕЛЬСКИЙ) РП  СПМК</t>
  </si>
  <si>
    <t>ТП - Мелиорация   Ввод-1 Т-1   Летунова 111</t>
  </si>
  <si>
    <t>КТП-МТМ   Ввод с трансформатора   Ф-5 СИП</t>
  </si>
  <si>
    <t>ТП-Общежитие  Ввод-1 Т-1    Узкоколейная, 14</t>
  </si>
  <si>
    <t>ТП-ПожДепо Ввод с трансформатора     Пождепо</t>
  </si>
  <si>
    <t>КТП-СДСУ-43   Ввод с трансформатора    Уральская  37</t>
  </si>
  <si>
    <t>КТП-СМП-687    Ввод с трансформатора    Линейная, 10</t>
  </si>
  <si>
    <t>ТП-Спецавтобаза Ввод-1 Т-1     Промышленная 4 Пилорама</t>
  </si>
  <si>
    <t>ТП-УПТК     Ввод-1 Т-1     ТОО Джетыгара вв-1 (Уральскаяч, 14)</t>
  </si>
  <si>
    <t>Ввод-2 Т-2      Спецмонтаж 2</t>
  </si>
  <si>
    <t>КТП-Хозторг-1 Ввод с трансформатора    Без названия СИП</t>
  </si>
  <si>
    <t>КТП-Хозторг-2  Ввод с трансформатора    Базовая, 2</t>
  </si>
  <si>
    <t>ТП-ЦММ   Ввод с трансформатора  мех цех</t>
  </si>
  <si>
    <t>Р-н Акцепт терминал</t>
  </si>
  <si>
    <t>ТП-Школа    Ввод-1 Т-1      узкоколейная  16/5</t>
  </si>
  <si>
    <t>КТП-800     Ввод-1, Т-1      Гагарина 199 вв-1</t>
  </si>
  <si>
    <t>Костанай Плаза ул. Гагарина ЖК "АлтынАрман"</t>
  </si>
  <si>
    <t>Ввод-2, Т-2    ВРУ-2 Гагарина 197 ВРУ-1 вв-2</t>
  </si>
  <si>
    <t>КТП-808   Ввод-1, Т-1     Гагарина 205 ВРУ-1  вв-2</t>
  </si>
  <si>
    <t>Ввод-2, Т-2   Вагончик</t>
  </si>
  <si>
    <t>ЦРП Ввод-1, Т-1        обл акимат</t>
  </si>
  <si>
    <t>Акимат</t>
  </si>
  <si>
    <t>Ввод-2, Т-2   музей</t>
  </si>
  <si>
    <t>РП-2   Ввод с трансформатора      ввод</t>
  </si>
  <si>
    <t>РП-3  Ввод-1 Т-1     Алтынсарина 30а ALTEL</t>
  </si>
  <si>
    <t>Сержантская школа милиции по Хакимжановой</t>
  </si>
  <si>
    <t>Ввод-2 Т-2      старое РП-3</t>
  </si>
  <si>
    <t>РП-4    Ввод-1 Т-1       коттедж ч/с</t>
  </si>
  <si>
    <t>РП-6 Ввод-1 Т-1    столярный  цех</t>
  </si>
  <si>
    <t>КЖБИ 19 школа</t>
  </si>
  <si>
    <t>Ввод-2 Т-2      волынова 14</t>
  </si>
  <si>
    <t>РП-7   Ввод-1 Т-1     АЗС СИП</t>
  </si>
  <si>
    <t>Ввод-2 Т-2      Кобланды батыра, 3 Шашлычная</t>
  </si>
  <si>
    <t>РП-8   Ввод-1  T-2</t>
  </si>
  <si>
    <t>РП-9   Ввод-1 Т-1      уч.  Корпус</t>
  </si>
  <si>
    <t xml:space="preserve">Ввод-2 Т-2      фидер  1 </t>
  </si>
  <si>
    <t>РП-10    Ввод-1, Т-1      ДВТ</t>
  </si>
  <si>
    <t>Р-он Аэропорта</t>
  </si>
  <si>
    <t>РП-11   Ввод-1, Т-1       чкалова 15а</t>
  </si>
  <si>
    <t>2 СШ-0,4кВ     Ип Гончар вв-2</t>
  </si>
  <si>
    <t>РП-13   Ввод-1, Т-1  Куйбышева 98 (Козыбаева)</t>
  </si>
  <si>
    <t>Народный банк</t>
  </si>
  <si>
    <t>Ввод-2 Т-2  тәуелсіздік 112</t>
  </si>
  <si>
    <t>РП-14   Ввод-1 Т-1     мечеть вв№1</t>
  </si>
  <si>
    <t>Ввод-2 Т-2,  Секция-1, Столовая</t>
  </si>
  <si>
    <t>РП-16  Ввод-1 Т-1        стройплощадка осв.полек.В1</t>
  </si>
  <si>
    <t>Ввод-2 Т-2   в. Интерн. 2/1 вв- 2</t>
  </si>
  <si>
    <t>РП-18   Ввод-2 Т-2   Ветровая</t>
  </si>
  <si>
    <t>РП-19  Ввод-1 Т-1      Шевченко 176 киоск</t>
  </si>
  <si>
    <t>Нефтебаза</t>
  </si>
  <si>
    <t>РП-20 ввод№2 косплекс</t>
  </si>
  <si>
    <t>КСК</t>
  </si>
  <si>
    <t>РП-21  Ввод-1 Т-1    стройка  ИП кожвендиспансер В-1</t>
  </si>
  <si>
    <t>Ввод-2 Т-2 Нурдаулет</t>
  </si>
  <si>
    <t>РП-22   Ввод-1 Т-1    Цветная аптека</t>
  </si>
  <si>
    <t>8 микрорайон</t>
  </si>
  <si>
    <t>Ввод-2 Т-2      Д 11, 11а</t>
  </si>
  <si>
    <t>ПС 110/10 кВ Северная</t>
  </si>
  <si>
    <t>РП-Абсолют    Ввод с трансформатора     Океан  Өнімдері</t>
  </si>
  <si>
    <t>ПС 110//10 кВ ПС Городская</t>
  </si>
  <si>
    <t>ПС 110/10 кВ ПС Городская</t>
  </si>
  <si>
    <t>ПС 35/10 кВ ПС Западная</t>
  </si>
  <si>
    <t>ПС 35/10 кВ Южная</t>
  </si>
  <si>
    <t>ПС 35/10 кВ Городская</t>
  </si>
  <si>
    <t>ПС 35/6 кВ КЖБИ</t>
  </si>
  <si>
    <t>ПС 35/10 кВ  Заводская</t>
  </si>
  <si>
    <t>ПС 35/10 кВ Западная</t>
  </si>
  <si>
    <t>ПС  35/10 кВ Южная</t>
  </si>
  <si>
    <t>ПС  110/35/10 кВ  Юго-западная</t>
  </si>
  <si>
    <t>ПС 110/10 кВ ЗДД</t>
  </si>
  <si>
    <t>ПС-110/35/10кВ  ЗАПАДНАЯ</t>
  </si>
  <si>
    <t>Загрузка,    МВт</t>
  </si>
  <si>
    <t>Свободная мощность, МВт</t>
  </si>
  <si>
    <t>Костанайская ГЭС</t>
  </si>
  <si>
    <t>К.Батыра 29</t>
  </si>
  <si>
    <t>район Тепличного комбината</t>
  </si>
  <si>
    <t>ул.Герцена-60</t>
  </si>
  <si>
    <t>ДК Текстильщик</t>
  </si>
  <si>
    <t>Школа №9</t>
  </si>
  <si>
    <t>ул.Каирбекова 387/1</t>
  </si>
  <si>
    <t>ул.Герцена 36</t>
  </si>
  <si>
    <t>Школа №3</t>
  </si>
  <si>
    <t>Баня ОЛИП</t>
  </si>
  <si>
    <t>Поликлиника №3</t>
  </si>
  <si>
    <t>ул.Южная №1</t>
  </si>
  <si>
    <t>ул. Текстильщиков 9</t>
  </si>
  <si>
    <t>посёлок Киевский</t>
  </si>
  <si>
    <t>мкрн Наурыз</t>
  </si>
  <si>
    <t>ул.Алтынсарина 235</t>
  </si>
  <si>
    <t>ул.Алтынсарина 122</t>
  </si>
  <si>
    <t>ул. Амангельды 37</t>
  </si>
  <si>
    <t>ул.Уральская 23</t>
  </si>
  <si>
    <t>ул.Сьянова 20</t>
  </si>
  <si>
    <t>ул.Толстого 57</t>
  </si>
  <si>
    <t>ул. Мауленова 10/3</t>
  </si>
  <si>
    <t>перекресток Дощанова-Летунова</t>
  </si>
  <si>
    <t>ул.Гоголя 85</t>
  </si>
  <si>
    <t>ул.Альфараби 116 (КЕГОК)</t>
  </si>
  <si>
    <t>КТЭК Альфараби</t>
  </si>
  <si>
    <t>ул.Баймагамбетова 187</t>
  </si>
  <si>
    <t>Гостиница Медеу</t>
  </si>
  <si>
    <t>столовая Пед.института</t>
  </si>
  <si>
    <t>ул.Тәуелсіздік 89</t>
  </si>
  <si>
    <t>ул.Тарана 37</t>
  </si>
  <si>
    <t>ул.Пушкина 56</t>
  </si>
  <si>
    <t>ул.Баймагамбетова (ТОО Тазалык)</t>
  </si>
  <si>
    <t>Р-он зеленый рынок</t>
  </si>
  <si>
    <t>ул.Бородина 107</t>
  </si>
  <si>
    <t>городская больница</t>
  </si>
  <si>
    <t>Казвзрывпром ул.Киевская</t>
  </si>
  <si>
    <t>Школа №13</t>
  </si>
  <si>
    <t>Океан</t>
  </si>
  <si>
    <t>ул.Гоголя 64</t>
  </si>
  <si>
    <t>ул.Павлика Морозова 10</t>
  </si>
  <si>
    <t>ресторан Тобол</t>
  </si>
  <si>
    <t>городской Акимат</t>
  </si>
  <si>
    <t>ул.Чехова 106</t>
  </si>
  <si>
    <t>Школа №2</t>
  </si>
  <si>
    <t>Аптека №100</t>
  </si>
  <si>
    <t>городской Суд</t>
  </si>
  <si>
    <t>ателье Север (зеленый рынок)</t>
  </si>
  <si>
    <t>Школа №5</t>
  </si>
  <si>
    <t>перекресток рабочая фабричная</t>
  </si>
  <si>
    <t>ул.Шипина 174</t>
  </si>
  <si>
    <t>ул.Фабричная 6</t>
  </si>
  <si>
    <t>перекресток Кирпичная Наримановская</t>
  </si>
  <si>
    <t>ул.Карламаркса-Лесная</t>
  </si>
  <si>
    <t>Назарбаева Дулатова</t>
  </si>
  <si>
    <t>Роддом</t>
  </si>
  <si>
    <t>Алау</t>
  </si>
  <si>
    <t>КИНЭУ</t>
  </si>
  <si>
    <t>2-Кустанай</t>
  </si>
  <si>
    <t>Центральный стадион</t>
  </si>
  <si>
    <t>Байтурсынова 45</t>
  </si>
  <si>
    <t>Педколледж</t>
  </si>
  <si>
    <t>Кубеева 19</t>
  </si>
  <si>
    <t>Клубстроитель</t>
  </si>
  <si>
    <t>Наркодиспансер</t>
  </si>
  <si>
    <t>Мир сантехники</t>
  </si>
  <si>
    <t>Онкология</t>
  </si>
  <si>
    <t>ГКС №3</t>
  </si>
  <si>
    <t>СТО Камкор</t>
  </si>
  <si>
    <t>Каирбекова 353</t>
  </si>
  <si>
    <t>Ворошилова 58</t>
  </si>
  <si>
    <t>Академия КУИС</t>
  </si>
  <si>
    <t>ДК Мирас</t>
  </si>
  <si>
    <t>Школа №20</t>
  </si>
  <si>
    <t>КЖБИ Почта №15</t>
  </si>
  <si>
    <t>Дворец пионеров</t>
  </si>
  <si>
    <t>мельница Пионер Люкс</t>
  </si>
  <si>
    <t xml:space="preserve">                      Складская ОРТ                                  Поселок Киевский </t>
  </si>
  <si>
    <t>Атриум</t>
  </si>
  <si>
    <t>Кунай стройматериалы</t>
  </si>
  <si>
    <t>Военкомат Урожайная</t>
  </si>
  <si>
    <t>Орджоникидзе маг. Бытовой химии</t>
  </si>
  <si>
    <t>Индустриальный колледж</t>
  </si>
  <si>
    <t xml:space="preserve">Маяковского 104/1 </t>
  </si>
  <si>
    <t>К.Батыра 58</t>
  </si>
  <si>
    <t>Адал Уй</t>
  </si>
  <si>
    <t>КГПИ</t>
  </si>
  <si>
    <t>Общежитие КГПИ</t>
  </si>
  <si>
    <t>Ледовый Дворец</t>
  </si>
  <si>
    <t>кафе Городок</t>
  </si>
  <si>
    <t>Штаб ГО</t>
  </si>
  <si>
    <t>отдел образования</t>
  </si>
  <si>
    <t>Уральская 23</t>
  </si>
  <si>
    <t>магазин РАУЗЕТ</t>
  </si>
  <si>
    <t>Автомойка АЯТ</t>
  </si>
  <si>
    <t>Гоголя-1 мая (СТИКС)</t>
  </si>
  <si>
    <t>КНБ</t>
  </si>
  <si>
    <t>КазПочта</t>
  </si>
  <si>
    <t>Драмтеатр</t>
  </si>
  <si>
    <t>Алтынсарина 100</t>
  </si>
  <si>
    <t>Майлина-Амангельды</t>
  </si>
  <si>
    <t xml:space="preserve">                                                                                                                                                                                                    Майлина-Пушкина</t>
  </si>
  <si>
    <t>кафе Голос</t>
  </si>
  <si>
    <t>Абая 30</t>
  </si>
  <si>
    <t>район Автоцона</t>
  </si>
  <si>
    <t>Карбышева Челябинская</t>
  </si>
  <si>
    <t>Школа №23</t>
  </si>
  <si>
    <t>Школа №16</t>
  </si>
  <si>
    <t>Магазин Болашак</t>
  </si>
  <si>
    <t>Тех.училище №10</t>
  </si>
  <si>
    <t>Микрорайон Наурыз</t>
  </si>
  <si>
    <t>Пед.колледж</t>
  </si>
  <si>
    <t>Глазная Больница</t>
  </si>
  <si>
    <t>7 Микрорайон</t>
  </si>
  <si>
    <t>БСГ</t>
  </si>
  <si>
    <t xml:space="preserve">П.Амангельды </t>
  </si>
  <si>
    <t>Р-он Тепличного Комбината</t>
  </si>
  <si>
    <t>Складская</t>
  </si>
  <si>
    <t>Район Аэропорта</t>
  </si>
  <si>
    <t>Кладбище</t>
  </si>
  <si>
    <t>Жемчужина на Уральской</t>
  </si>
  <si>
    <t>Фабричная 6</t>
  </si>
  <si>
    <t>район Областной больницы</t>
  </si>
  <si>
    <t>Пож.депо на К.Батыра</t>
  </si>
  <si>
    <t>Микрорайон Аэропорт</t>
  </si>
  <si>
    <t>ПЧСТР</t>
  </si>
  <si>
    <t>Промышленная 4</t>
  </si>
  <si>
    <t>Гашека Базовая</t>
  </si>
  <si>
    <t>микрорайон Алтын Арман</t>
  </si>
  <si>
    <t>таксопарк Народный</t>
  </si>
  <si>
    <t>К.Батыра 22</t>
  </si>
  <si>
    <t>Мельница Иволга</t>
  </si>
  <si>
    <t xml:space="preserve">                           Большевичка                     Церковь</t>
  </si>
  <si>
    <t xml:space="preserve">9 микрорайон </t>
  </si>
  <si>
    <t xml:space="preserve">                  СХИ                                                                                                                                                                                                                                        Детская Областная</t>
  </si>
  <si>
    <t>К.Доненбаева</t>
  </si>
  <si>
    <t>Школа №22</t>
  </si>
  <si>
    <t>Северная Промзона</t>
  </si>
  <si>
    <t xml:space="preserve">      Информация о загрузке оборудования электрических сетей (август 2023 года)</t>
  </si>
  <si>
    <t xml:space="preserve">      Информация о загрузке оборудования электрических сетей (сентябрь 2023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</si>
</sst>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rgb="FF000000"/>
      <name val="Calibri"/>
      <charset val="204"/>
    </font>
    <font>
      <sz val="11"/>
      <name val="Calibri"/>
      <family val="2"/>
      <charset val="204"/>
    </font>
    <font>
      <sz val="11"/>
      <color rgb="FF333333"/>
      <name val="Calibri"/>
      <family val="2"/>
      <charset val="204"/>
    </font>
    <font>
      <b/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333333"/>
      <name val="Times New Roman"/>
      <family val="1"/>
      <charset val="204"/>
    </font>
    <font>
      <b/>
      <sz val="10"/>
      <color rgb="FF333333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14" fillId="0" borderId="0"/>
  </cellStyleXfs>
  <cellXfs count="58">
    <xf numFmtId="0" fontId="0" fillId="0" borderId="0" xfId="0"/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9" fontId="7" fillId="0" borderId="0" xfId="0" applyNumberFormat="1" applyFont="1" applyAlignment="1">
      <alignment horizontal="center" vertical="center" wrapText="1"/>
    </xf>
    <xf numFmtId="49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14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64" fontId="13" fillId="0" borderId="4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vertical="center" wrapText="1"/>
    </xf>
    <xf numFmtId="164" fontId="13" fillId="0" borderId="10" xfId="0" applyNumberFormat="1" applyFont="1" applyBorder="1" applyAlignment="1">
      <alignment horizontal="center" vertical="center" wrapText="1"/>
    </xf>
    <xf numFmtId="164" fontId="13" fillId="0" borderId="6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0" fontId="11" fillId="0" borderId="12" xfId="0" applyFont="1" applyBorder="1" applyAlignment="1">
      <alignment vertical="center" wrapText="1"/>
    </xf>
    <xf numFmtId="0" fontId="3" fillId="0" borderId="12" xfId="0" applyFont="1" applyBorder="1" applyAlignment="1">
      <alignment wrapText="1"/>
    </xf>
    <xf numFmtId="0" fontId="11" fillId="0" borderId="12" xfId="0" applyFont="1" applyBorder="1" applyAlignment="1">
      <alignment horizontal="left" vertical="center" wrapText="1"/>
    </xf>
    <xf numFmtId="0" fontId="0" fillId="0" borderId="13" xfId="0" applyBorder="1"/>
    <xf numFmtId="0" fontId="0" fillId="0" borderId="12" xfId="0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64" fontId="13" fillId="0" borderId="15" xfId="0" applyNumberFormat="1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7" fillId="0" borderId="1" xfId="0" applyFont="1" applyBorder="1" applyAlignment="1">
      <alignment vertical="center" wrapText="1"/>
    </xf>
    <xf numFmtId="0" fontId="7" fillId="0" borderId="5" xfId="0" applyFont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9" fontId="7" fillId="0" borderId="4" xfId="0" applyNumberFormat="1" applyFont="1" applyBorder="1" applyAlignment="1">
      <alignment horizontal="center" vertical="center" wrapText="1"/>
    </xf>
    <xf numFmtId="9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5" fillId="0" borderId="0" xfId="2" applyFont="1" applyAlignment="1">
      <alignment horizontal="center" vertical="top"/>
    </xf>
    <xf numFmtId="0" fontId="16" fillId="0" borderId="0" xfId="0" applyFont="1" applyAlignment="1">
      <alignment horizontal="center" vertical="center"/>
    </xf>
    <xf numFmtId="2" fontId="4" fillId="0" borderId="0" xfId="2" applyNumberFormat="1" applyFont="1" applyAlignment="1">
      <alignment horizontal="center" vertical="center"/>
    </xf>
  </cellXfs>
  <cellStyles count="3">
    <cellStyle name="Excel Built-in Explanatory Text" xfId="1" xr:uid="{00000000-0005-0000-0000-000000000000}"/>
    <cellStyle name="Обычный" xfId="0" builtinId="0"/>
    <cellStyle name="Обычный 3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E472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2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8E00"/>
      <rgbColor rgb="00CC99FF"/>
      <rgbColor rgb="00FFC000"/>
      <rgbColor rgb="003366FF"/>
      <rgbColor rgb="0033CCCC"/>
      <rgbColor rgb="0099CC00"/>
      <rgbColor rgb="00FFCC00"/>
      <rgbColor rgb="00FF9900"/>
      <rgbColor rgb="00FF6600"/>
      <rgbColor rgb="00666699"/>
      <rgbColor rgb="00FF7F00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03DD2D-83C0-4CDF-816C-CCBA4B1A9214}">
  <dimension ref="A3:I571"/>
  <sheetViews>
    <sheetView tabSelected="1" workbookViewId="0">
      <selection activeCell="A4" sqref="A4:H4"/>
    </sheetView>
  </sheetViews>
  <sheetFormatPr defaultColWidth="9" defaultRowHeight="15" x14ac:dyDescent="0.25"/>
  <cols>
    <col min="1" max="1" width="27.42578125" style="3" customWidth="1"/>
    <col min="2" max="2" width="32" style="22" customWidth="1"/>
    <col min="3" max="3" width="25.28515625" style="14" customWidth="1"/>
    <col min="4" max="5" width="15.28515625" style="6" customWidth="1"/>
    <col min="6" max="7" width="14.7109375" customWidth="1"/>
    <col min="8" max="8" width="14.140625" customWidth="1"/>
    <col min="9" max="236" width="8.42578125" customWidth="1"/>
    <col min="237" max="237" width="3.5703125" customWidth="1"/>
    <col min="238" max="238" width="4.140625" customWidth="1"/>
    <col min="239" max="239" width="6.140625" customWidth="1"/>
    <col min="240" max="240" width="20.5703125" customWidth="1"/>
    <col min="241" max="242" width="6.140625" customWidth="1"/>
    <col min="243" max="244" width="8.42578125" customWidth="1"/>
    <col min="245" max="245" width="6.140625" customWidth="1"/>
    <col min="246" max="246" width="4.7109375" customWidth="1"/>
    <col min="247" max="247" width="3.7109375" customWidth="1"/>
    <col min="248" max="248" width="7.7109375" customWidth="1"/>
    <col min="249" max="251" width="8.140625" customWidth="1"/>
    <col min="252" max="252" width="9.42578125" customWidth="1"/>
    <col min="253" max="254" width="8.42578125" customWidth="1"/>
    <col min="255" max="255" width="7.85546875" customWidth="1"/>
    <col min="256" max="256" width="8.140625" customWidth="1"/>
    <col min="257" max="257" width="8.42578125" customWidth="1"/>
    <col min="258" max="258" width="19.42578125" customWidth="1"/>
    <col min="259" max="259" width="10.140625" customWidth="1"/>
    <col min="260" max="492" width="8.42578125" customWidth="1"/>
    <col min="493" max="493" width="3.5703125" customWidth="1"/>
    <col min="494" max="494" width="4.140625" customWidth="1"/>
    <col min="495" max="495" width="6.140625" customWidth="1"/>
    <col min="496" max="496" width="20.5703125" customWidth="1"/>
    <col min="497" max="498" width="6.140625" customWidth="1"/>
    <col min="499" max="500" width="8.42578125" customWidth="1"/>
    <col min="501" max="501" width="6.140625" customWidth="1"/>
    <col min="502" max="502" width="4.7109375" customWidth="1"/>
    <col min="503" max="503" width="3.7109375" customWidth="1"/>
    <col min="504" max="504" width="7.7109375" customWidth="1"/>
    <col min="505" max="507" width="8.140625" customWidth="1"/>
    <col min="508" max="508" width="9.42578125" customWidth="1"/>
    <col min="509" max="510" width="8.42578125" customWidth="1"/>
    <col min="511" max="511" width="7.85546875" customWidth="1"/>
    <col min="512" max="512" width="8.140625" customWidth="1"/>
    <col min="513" max="513" width="8.42578125" customWidth="1"/>
    <col min="514" max="514" width="19.42578125" customWidth="1"/>
    <col min="515" max="515" width="10.140625" customWidth="1"/>
    <col min="516" max="748" width="8.42578125" customWidth="1"/>
    <col min="749" max="749" width="3.5703125" customWidth="1"/>
    <col min="750" max="750" width="4.140625" customWidth="1"/>
    <col min="751" max="751" width="6.140625" customWidth="1"/>
    <col min="752" max="752" width="20.5703125" customWidth="1"/>
    <col min="753" max="754" width="6.140625" customWidth="1"/>
    <col min="755" max="756" width="8.42578125" customWidth="1"/>
    <col min="757" max="757" width="6.140625" customWidth="1"/>
    <col min="758" max="758" width="4.7109375" customWidth="1"/>
    <col min="759" max="759" width="3.7109375" customWidth="1"/>
    <col min="760" max="760" width="7.7109375" customWidth="1"/>
    <col min="761" max="763" width="8.140625" customWidth="1"/>
    <col min="764" max="764" width="9.42578125" customWidth="1"/>
    <col min="765" max="766" width="8.42578125" customWidth="1"/>
    <col min="767" max="767" width="7.85546875" customWidth="1"/>
    <col min="768" max="768" width="8.140625" customWidth="1"/>
    <col min="769" max="769" width="8.42578125" customWidth="1"/>
    <col min="770" max="770" width="19.42578125" customWidth="1"/>
    <col min="771" max="771" width="10.140625" customWidth="1"/>
    <col min="772" max="1004" width="8.42578125" customWidth="1"/>
    <col min="1005" max="1005" width="3.5703125" customWidth="1"/>
    <col min="1006" max="1006" width="4.140625" customWidth="1"/>
    <col min="1007" max="1012" width="10.28515625" customWidth="1"/>
    <col min="1013" max="1017" width="9" customWidth="1"/>
  </cols>
  <sheetData>
    <row r="3" spans="1:9" ht="18.75" x14ac:dyDescent="0.25">
      <c r="B3" s="55" t="s">
        <v>812</v>
      </c>
      <c r="C3" s="55"/>
      <c r="D3" s="55"/>
      <c r="E3" s="55"/>
    </row>
    <row r="4" spans="1:9" s="49" customFormat="1" ht="18.75" x14ac:dyDescent="0.25">
      <c r="A4" s="56" t="s">
        <v>951</v>
      </c>
      <c r="B4" s="56"/>
      <c r="C4" s="56"/>
      <c r="D4" s="56"/>
      <c r="E4" s="56"/>
      <c r="F4" s="56"/>
      <c r="G4" s="56"/>
      <c r="H4" s="56"/>
      <c r="I4" s="48"/>
    </row>
    <row r="5" spans="1:9" ht="15.75" x14ac:dyDescent="0.25">
      <c r="B5" s="57"/>
      <c r="C5" s="57"/>
      <c r="D5" s="57"/>
      <c r="E5" s="57"/>
    </row>
    <row r="6" spans="1:9" ht="18" customHeight="1" thickBot="1" x14ac:dyDescent="0.3">
      <c r="B6" s="4"/>
      <c r="C6" s="4"/>
      <c r="D6" s="5"/>
      <c r="E6" s="5"/>
    </row>
    <row r="7" spans="1:9" ht="53.45" customHeight="1" thickBot="1" x14ac:dyDescent="0.3">
      <c r="A7" s="7" t="s">
        <v>0</v>
      </c>
      <c r="B7" s="7" t="s">
        <v>1</v>
      </c>
      <c r="C7" s="7" t="s">
        <v>2</v>
      </c>
      <c r="D7" s="7" t="s">
        <v>3</v>
      </c>
      <c r="E7" s="7" t="s">
        <v>3</v>
      </c>
      <c r="F7" s="7" t="s">
        <v>810</v>
      </c>
      <c r="G7" s="7" t="s">
        <v>810</v>
      </c>
      <c r="H7" s="7"/>
    </row>
    <row r="8" spans="1:9" ht="36.200000000000003" customHeight="1" x14ac:dyDescent="0.25">
      <c r="A8" s="26" t="s">
        <v>4</v>
      </c>
      <c r="B8" s="23" t="s">
        <v>5</v>
      </c>
      <c r="C8" s="1" t="s">
        <v>6</v>
      </c>
      <c r="D8" s="24">
        <v>250</v>
      </c>
      <c r="E8" s="50">
        <v>0.8</v>
      </c>
      <c r="F8" s="25">
        <f>D8*E8/100</f>
        <v>2</v>
      </c>
      <c r="G8" s="25">
        <v>8.7186570000000019E-2</v>
      </c>
      <c r="H8" s="27">
        <f>G8*100/F8*10</f>
        <v>43.593285000000009</v>
      </c>
    </row>
    <row r="9" spans="1:9" ht="38.25" x14ac:dyDescent="0.25">
      <c r="A9" s="26" t="s">
        <v>4</v>
      </c>
      <c r="B9" s="8" t="s">
        <v>7</v>
      </c>
      <c r="C9" s="1" t="s">
        <v>813</v>
      </c>
      <c r="D9" s="1">
        <v>100</v>
      </c>
      <c r="E9" s="51">
        <v>0.8</v>
      </c>
      <c r="F9" s="25">
        <f>D9*E9/100</f>
        <v>0.8</v>
      </c>
      <c r="G9" s="9">
        <v>4.6481400000000003E-3</v>
      </c>
      <c r="H9" s="27">
        <f t="shared" ref="H9:H72" si="0">G9*100/F9*10</f>
        <v>5.8101749999999992</v>
      </c>
    </row>
    <row r="10" spans="1:9" x14ac:dyDescent="0.25">
      <c r="A10" s="26" t="s">
        <v>4</v>
      </c>
      <c r="B10" s="8" t="s">
        <v>8</v>
      </c>
      <c r="C10" s="1" t="s">
        <v>814</v>
      </c>
      <c r="D10" s="1">
        <v>40</v>
      </c>
      <c r="E10" s="50">
        <v>0.8</v>
      </c>
      <c r="F10" s="25">
        <f t="shared" ref="F10:F73" si="1">D10*E10/100</f>
        <v>0.32</v>
      </c>
      <c r="G10" s="9">
        <v>3.1806000000000004E-3</v>
      </c>
      <c r="H10" s="27">
        <f t="shared" si="0"/>
        <v>9.9393750000000018</v>
      </c>
    </row>
    <row r="11" spans="1:9" ht="25.5" x14ac:dyDescent="0.25">
      <c r="A11" s="29" t="s">
        <v>4</v>
      </c>
      <c r="B11" s="1" t="s">
        <v>9</v>
      </c>
      <c r="C11" s="44" t="s">
        <v>10</v>
      </c>
      <c r="D11" s="1">
        <v>160</v>
      </c>
      <c r="E11" s="51">
        <v>0.8</v>
      </c>
      <c r="F11" s="25">
        <f t="shared" si="1"/>
        <v>1.28</v>
      </c>
      <c r="G11" s="9">
        <v>4.5942000000000011E-2</v>
      </c>
      <c r="H11" s="27">
        <f t="shared" si="0"/>
        <v>35.892187500000006</v>
      </c>
    </row>
    <row r="12" spans="1:9" ht="25.5" x14ac:dyDescent="0.25">
      <c r="A12" s="29" t="s">
        <v>4</v>
      </c>
      <c r="B12" s="1" t="s">
        <v>11</v>
      </c>
      <c r="C12" s="44" t="s">
        <v>12</v>
      </c>
      <c r="D12" s="1">
        <v>100</v>
      </c>
      <c r="E12" s="50">
        <v>0.8</v>
      </c>
      <c r="F12" s="25">
        <f t="shared" si="1"/>
        <v>0.8</v>
      </c>
      <c r="G12" s="9">
        <v>2.9534940000000003E-2</v>
      </c>
      <c r="H12" s="27">
        <f t="shared" si="0"/>
        <v>36.918675</v>
      </c>
    </row>
    <row r="13" spans="1:9" x14ac:dyDescent="0.25">
      <c r="A13" s="29" t="s">
        <v>13</v>
      </c>
      <c r="B13" s="1" t="s">
        <v>14</v>
      </c>
      <c r="C13" s="44" t="s">
        <v>815</v>
      </c>
      <c r="D13" s="1">
        <v>400</v>
      </c>
      <c r="E13" s="51">
        <v>0.8</v>
      </c>
      <c r="F13" s="25">
        <f t="shared" si="1"/>
        <v>3.2</v>
      </c>
      <c r="G13" s="9">
        <v>0.15539184</v>
      </c>
      <c r="H13" s="27">
        <f t="shared" si="0"/>
        <v>48.559950000000001</v>
      </c>
    </row>
    <row r="14" spans="1:9" x14ac:dyDescent="0.25">
      <c r="A14" s="29"/>
      <c r="B14" s="1" t="s">
        <v>15</v>
      </c>
      <c r="C14" s="1"/>
      <c r="D14" s="1">
        <v>400</v>
      </c>
      <c r="E14" s="50">
        <v>0.8</v>
      </c>
      <c r="F14" s="25">
        <f t="shared" si="1"/>
        <v>3.2</v>
      </c>
      <c r="G14" s="9">
        <v>7.8016769999999999E-2</v>
      </c>
      <c r="H14" s="27">
        <f t="shared" si="0"/>
        <v>24.380240624999999</v>
      </c>
    </row>
    <row r="15" spans="1:9" ht="25.5" x14ac:dyDescent="0.25">
      <c r="A15" s="29" t="s">
        <v>13</v>
      </c>
      <c r="B15" s="1" t="s">
        <v>16</v>
      </c>
      <c r="C15" s="44" t="s">
        <v>17</v>
      </c>
      <c r="D15" s="2">
        <v>630</v>
      </c>
      <c r="E15" s="51">
        <v>0.8</v>
      </c>
      <c r="F15" s="25">
        <f t="shared" si="1"/>
        <v>5.04</v>
      </c>
      <c r="G15" s="9">
        <v>0.14976719999999999</v>
      </c>
      <c r="H15" s="27">
        <f t="shared" si="0"/>
        <v>29.715714285714281</v>
      </c>
    </row>
    <row r="16" spans="1:9" x14ac:dyDescent="0.25">
      <c r="A16" s="29"/>
      <c r="B16" s="1" t="s">
        <v>18</v>
      </c>
      <c r="C16" s="1"/>
      <c r="D16" s="1">
        <v>630</v>
      </c>
      <c r="E16" s="50">
        <v>0.8</v>
      </c>
      <c r="F16" s="25">
        <f t="shared" si="1"/>
        <v>5.04</v>
      </c>
      <c r="G16" s="9">
        <v>6.6346199999999994E-2</v>
      </c>
      <c r="H16" s="27">
        <f t="shared" si="0"/>
        <v>13.163928571428569</v>
      </c>
    </row>
    <row r="17" spans="1:8" x14ac:dyDescent="0.25">
      <c r="A17" s="29" t="s">
        <v>13</v>
      </c>
      <c r="B17" s="1" t="s">
        <v>19</v>
      </c>
      <c r="C17" s="1" t="s">
        <v>816</v>
      </c>
      <c r="D17" s="1">
        <v>400</v>
      </c>
      <c r="E17" s="51">
        <v>0.8</v>
      </c>
      <c r="F17" s="25">
        <f t="shared" si="1"/>
        <v>3.2</v>
      </c>
      <c r="G17" s="9">
        <v>8.3666520000000008E-2</v>
      </c>
      <c r="H17" s="27">
        <f t="shared" si="0"/>
        <v>26.145787499999997</v>
      </c>
    </row>
    <row r="18" spans="1:8" x14ac:dyDescent="0.25">
      <c r="A18" s="29"/>
      <c r="B18" s="1" t="s">
        <v>20</v>
      </c>
      <c r="C18" s="1"/>
      <c r="D18" s="1">
        <v>630</v>
      </c>
      <c r="E18" s="50">
        <v>0.8</v>
      </c>
      <c r="F18" s="25">
        <f t="shared" si="1"/>
        <v>5.04</v>
      </c>
      <c r="G18" s="9">
        <v>3.480246E-2</v>
      </c>
      <c r="H18" s="27">
        <f t="shared" si="0"/>
        <v>6.9052500000000006</v>
      </c>
    </row>
    <row r="19" spans="1:8" ht="25.5" x14ac:dyDescent="0.25">
      <c r="A19" s="29" t="s">
        <v>13</v>
      </c>
      <c r="B19" s="1" t="s">
        <v>21</v>
      </c>
      <c r="C19" s="1" t="s">
        <v>22</v>
      </c>
      <c r="D19" s="1">
        <v>400</v>
      </c>
      <c r="E19" s="51">
        <v>0.8</v>
      </c>
      <c r="F19" s="25">
        <f t="shared" si="1"/>
        <v>3.2</v>
      </c>
      <c r="G19" s="9">
        <v>6.481076999999999E-2</v>
      </c>
      <c r="H19" s="27">
        <f t="shared" si="0"/>
        <v>20.253365624999997</v>
      </c>
    </row>
    <row r="20" spans="1:8" x14ac:dyDescent="0.25">
      <c r="A20" s="29"/>
      <c r="B20" s="1" t="s">
        <v>23</v>
      </c>
      <c r="C20" s="1"/>
      <c r="D20" s="1">
        <v>400</v>
      </c>
      <c r="E20" s="50">
        <v>0.8</v>
      </c>
      <c r="F20" s="25">
        <f t="shared" si="1"/>
        <v>3.2</v>
      </c>
      <c r="G20" s="9">
        <v>2.2361849999999999E-2</v>
      </c>
      <c r="H20" s="27">
        <f t="shared" si="0"/>
        <v>6.9880781249999995</v>
      </c>
    </row>
    <row r="21" spans="1:8" ht="25.5" x14ac:dyDescent="0.25">
      <c r="A21" s="29" t="s">
        <v>13</v>
      </c>
      <c r="B21" s="1" t="s">
        <v>24</v>
      </c>
      <c r="C21" s="1" t="s">
        <v>817</v>
      </c>
      <c r="D21" s="1">
        <v>400</v>
      </c>
      <c r="E21" s="51">
        <v>0.8</v>
      </c>
      <c r="F21" s="25">
        <f t="shared" si="1"/>
        <v>3.2</v>
      </c>
      <c r="G21" s="9">
        <v>7.2237749999999989E-2</v>
      </c>
      <c r="H21" s="27">
        <f t="shared" si="0"/>
        <v>22.574296874999998</v>
      </c>
    </row>
    <row r="22" spans="1:8" x14ac:dyDescent="0.25">
      <c r="A22" s="29" t="s">
        <v>13</v>
      </c>
      <c r="B22" s="1" t="s">
        <v>25</v>
      </c>
      <c r="C22" s="1" t="s">
        <v>818</v>
      </c>
      <c r="D22" s="1">
        <v>630</v>
      </c>
      <c r="E22" s="50">
        <v>0.8</v>
      </c>
      <c r="F22" s="25">
        <f t="shared" si="1"/>
        <v>5.04</v>
      </c>
      <c r="G22" s="9">
        <v>3.0159900000000003E-2</v>
      </c>
      <c r="H22" s="27">
        <f t="shared" si="0"/>
        <v>5.9841071428571437</v>
      </c>
    </row>
    <row r="23" spans="1:8" x14ac:dyDescent="0.25">
      <c r="A23" s="29"/>
      <c r="B23" s="1" t="s">
        <v>26</v>
      </c>
      <c r="C23" s="1"/>
      <c r="D23" s="1">
        <v>630</v>
      </c>
      <c r="E23" s="51">
        <v>0.8</v>
      </c>
      <c r="F23" s="25">
        <f t="shared" si="1"/>
        <v>5.04</v>
      </c>
      <c r="G23" s="9">
        <v>0.25176959999999998</v>
      </c>
      <c r="H23" s="27">
        <f t="shared" si="0"/>
        <v>49.954285714285703</v>
      </c>
    </row>
    <row r="24" spans="1:8" ht="15" customHeight="1" x14ac:dyDescent="0.25">
      <c r="A24" s="29" t="s">
        <v>13</v>
      </c>
      <c r="B24" s="1" t="s">
        <v>27</v>
      </c>
      <c r="C24" s="1" t="s">
        <v>28</v>
      </c>
      <c r="D24" s="1">
        <v>400</v>
      </c>
      <c r="E24" s="50">
        <v>0.8</v>
      </c>
      <c r="F24" s="25">
        <f t="shared" si="1"/>
        <v>3.2</v>
      </c>
      <c r="G24" s="9">
        <v>7.4995200000000012E-2</v>
      </c>
      <c r="H24" s="27">
        <f t="shared" si="0"/>
        <v>23.436000000000003</v>
      </c>
    </row>
    <row r="25" spans="1:8" ht="25.5" x14ac:dyDescent="0.25">
      <c r="A25" s="29"/>
      <c r="B25" s="1" t="s">
        <v>29</v>
      </c>
      <c r="C25" s="1"/>
      <c r="D25" s="1">
        <v>400</v>
      </c>
      <c r="E25" s="51">
        <v>0.8</v>
      </c>
      <c r="F25" s="25">
        <f t="shared" si="1"/>
        <v>3.2</v>
      </c>
      <c r="G25" s="9">
        <v>7.08009E-2</v>
      </c>
      <c r="H25" s="27">
        <f t="shared" si="0"/>
        <v>22.12528125</v>
      </c>
    </row>
    <row r="26" spans="1:8" x14ac:dyDescent="0.25">
      <c r="A26" s="29" t="s">
        <v>13</v>
      </c>
      <c r="B26" s="1" t="s">
        <v>30</v>
      </c>
      <c r="C26" s="1" t="s">
        <v>819</v>
      </c>
      <c r="D26" s="1">
        <v>400</v>
      </c>
      <c r="E26" s="50">
        <v>0.8</v>
      </c>
      <c r="F26" s="25">
        <f t="shared" si="1"/>
        <v>3.2</v>
      </c>
      <c r="G26" s="9">
        <v>6.2308140000000005E-2</v>
      </c>
      <c r="H26" s="27">
        <f t="shared" si="0"/>
        <v>19.471293750000001</v>
      </c>
    </row>
    <row r="27" spans="1:8" x14ac:dyDescent="0.25">
      <c r="A27" s="29"/>
      <c r="B27" s="1" t="s">
        <v>31</v>
      </c>
      <c r="C27" s="1"/>
      <c r="D27" s="1">
        <v>400</v>
      </c>
      <c r="E27" s="51">
        <v>0.8</v>
      </c>
      <c r="F27" s="25">
        <f t="shared" si="1"/>
        <v>3.2</v>
      </c>
      <c r="G27" s="9">
        <v>0.10259945999999999</v>
      </c>
      <c r="H27" s="27">
        <f t="shared" si="0"/>
        <v>32.06233125</v>
      </c>
    </row>
    <row r="28" spans="1:8" ht="25.5" x14ac:dyDescent="0.25">
      <c r="A28" s="29" t="s">
        <v>13</v>
      </c>
      <c r="B28" s="1" t="s">
        <v>32</v>
      </c>
      <c r="C28" s="8" t="s">
        <v>820</v>
      </c>
      <c r="D28" s="1">
        <v>400</v>
      </c>
      <c r="E28" s="50">
        <v>0.8</v>
      </c>
      <c r="F28" s="25">
        <f t="shared" si="1"/>
        <v>3.2</v>
      </c>
      <c r="G28" s="9">
        <v>9.0847980000000009E-2</v>
      </c>
      <c r="H28" s="27">
        <f t="shared" si="0"/>
        <v>28.389993750000002</v>
      </c>
    </row>
    <row r="29" spans="1:8" x14ac:dyDescent="0.25">
      <c r="A29" s="29"/>
      <c r="B29" s="1" t="s">
        <v>33</v>
      </c>
      <c r="C29" s="8"/>
      <c r="D29" s="1">
        <v>400</v>
      </c>
      <c r="E29" s="51">
        <v>0.8</v>
      </c>
      <c r="F29" s="25">
        <f t="shared" si="1"/>
        <v>3.2</v>
      </c>
      <c r="G29" s="9">
        <v>9.3686340000000007E-2</v>
      </c>
      <c r="H29" s="27">
        <f t="shared" si="0"/>
        <v>29.276981249999999</v>
      </c>
    </row>
    <row r="30" spans="1:8" ht="25.5" x14ac:dyDescent="0.25">
      <c r="A30" s="29" t="s">
        <v>13</v>
      </c>
      <c r="B30" s="1" t="s">
        <v>34</v>
      </c>
      <c r="C30" s="8" t="s">
        <v>821</v>
      </c>
      <c r="D30" s="1">
        <v>400</v>
      </c>
      <c r="E30" s="50">
        <v>0.8</v>
      </c>
      <c r="F30" s="25">
        <f t="shared" si="1"/>
        <v>3.2</v>
      </c>
      <c r="G30" s="9">
        <v>0.10305143999999999</v>
      </c>
      <c r="H30" s="27">
        <f t="shared" si="0"/>
        <v>32.203574999999994</v>
      </c>
    </row>
    <row r="31" spans="1:8" x14ac:dyDescent="0.25">
      <c r="A31" s="29"/>
      <c r="B31" s="1" t="s">
        <v>35</v>
      </c>
      <c r="C31" s="1"/>
      <c r="D31" s="2">
        <v>400</v>
      </c>
      <c r="E31" s="51">
        <v>0.8</v>
      </c>
      <c r="F31" s="25">
        <f t="shared" si="1"/>
        <v>3.2</v>
      </c>
      <c r="G31" s="9">
        <v>0.13090679999999996</v>
      </c>
      <c r="H31" s="27">
        <f t="shared" si="0"/>
        <v>40.908374999999985</v>
      </c>
    </row>
    <row r="32" spans="1:8" x14ac:dyDescent="0.25">
      <c r="A32" s="29" t="s">
        <v>13</v>
      </c>
      <c r="B32" s="1" t="s">
        <v>36</v>
      </c>
      <c r="C32" s="1" t="s">
        <v>822</v>
      </c>
      <c r="D32" s="1">
        <v>400</v>
      </c>
      <c r="E32" s="50">
        <v>0.8</v>
      </c>
      <c r="F32" s="25">
        <f t="shared" si="1"/>
        <v>3.2</v>
      </c>
      <c r="G32" s="9">
        <v>3.7441799999999997E-2</v>
      </c>
      <c r="H32" s="27">
        <f t="shared" si="0"/>
        <v>11.700562499999998</v>
      </c>
    </row>
    <row r="33" spans="1:8" ht="25.5" x14ac:dyDescent="0.25">
      <c r="A33" s="29"/>
      <c r="B33" s="1" t="s">
        <v>37</v>
      </c>
      <c r="C33" s="1"/>
      <c r="D33" s="1">
        <v>400</v>
      </c>
      <c r="E33" s="51">
        <v>0.8</v>
      </c>
      <c r="F33" s="25">
        <f t="shared" si="1"/>
        <v>3.2</v>
      </c>
      <c r="G33" s="9">
        <v>8.5452119999999993E-2</v>
      </c>
      <c r="H33" s="27">
        <f t="shared" si="0"/>
        <v>26.703787499999997</v>
      </c>
    </row>
    <row r="34" spans="1:8" x14ac:dyDescent="0.25">
      <c r="A34" s="29" t="s">
        <v>13</v>
      </c>
      <c r="B34" s="1" t="s">
        <v>38</v>
      </c>
      <c r="C34" s="1" t="s">
        <v>823</v>
      </c>
      <c r="D34" s="1">
        <v>400</v>
      </c>
      <c r="E34" s="50">
        <v>0.8</v>
      </c>
      <c r="F34" s="25">
        <f t="shared" si="1"/>
        <v>3.2</v>
      </c>
      <c r="G34" s="9">
        <v>0.10175502</v>
      </c>
      <c r="H34" s="27">
        <f t="shared" si="0"/>
        <v>31.798443749999997</v>
      </c>
    </row>
    <row r="35" spans="1:8" ht="15" customHeight="1" x14ac:dyDescent="0.25">
      <c r="A35" s="29" t="s">
        <v>4</v>
      </c>
      <c r="B35" s="1" t="s">
        <v>39</v>
      </c>
      <c r="C35" s="1" t="s">
        <v>40</v>
      </c>
      <c r="D35" s="1">
        <v>250</v>
      </c>
      <c r="E35" s="51">
        <v>0.8</v>
      </c>
      <c r="F35" s="25">
        <f t="shared" si="1"/>
        <v>2</v>
      </c>
      <c r="G35" s="9">
        <v>6.7964399999999994E-2</v>
      </c>
      <c r="H35" s="27">
        <f t="shared" si="0"/>
        <v>33.982199999999999</v>
      </c>
    </row>
    <row r="36" spans="1:8" x14ac:dyDescent="0.25">
      <c r="A36" s="30"/>
      <c r="B36" s="8" t="s">
        <v>41</v>
      </c>
      <c r="C36" s="1"/>
      <c r="D36" s="1">
        <v>400</v>
      </c>
      <c r="E36" s="50">
        <v>0.8</v>
      </c>
      <c r="F36" s="25">
        <f t="shared" si="1"/>
        <v>3.2</v>
      </c>
      <c r="G36" s="9">
        <v>2.4273000000000003E-2</v>
      </c>
      <c r="H36" s="27">
        <f t="shared" si="0"/>
        <v>7.5853124999999997</v>
      </c>
    </row>
    <row r="37" spans="1:8" ht="25.5" x14ac:dyDescent="0.25">
      <c r="A37" s="29" t="s">
        <v>13</v>
      </c>
      <c r="B37" s="1" t="s">
        <v>42</v>
      </c>
      <c r="C37" s="1" t="s">
        <v>824</v>
      </c>
      <c r="D37" s="1">
        <v>400</v>
      </c>
      <c r="E37" s="51">
        <v>0.8</v>
      </c>
      <c r="F37" s="25">
        <f t="shared" si="1"/>
        <v>3.2</v>
      </c>
      <c r="G37" s="9">
        <v>0.13824822</v>
      </c>
      <c r="H37" s="27">
        <f t="shared" si="0"/>
        <v>43.202568749999998</v>
      </c>
    </row>
    <row r="38" spans="1:8" x14ac:dyDescent="0.25">
      <c r="A38" s="29" t="s">
        <v>4</v>
      </c>
      <c r="B38" s="1" t="s">
        <v>43</v>
      </c>
      <c r="C38" s="1" t="s">
        <v>44</v>
      </c>
      <c r="D38" s="1">
        <v>400</v>
      </c>
      <c r="E38" s="50">
        <v>0.8</v>
      </c>
      <c r="F38" s="25">
        <f t="shared" si="1"/>
        <v>3.2</v>
      </c>
      <c r="G38" s="9">
        <v>7.082136E-2</v>
      </c>
      <c r="H38" s="27">
        <f t="shared" si="0"/>
        <v>22.131675000000001</v>
      </c>
    </row>
    <row r="39" spans="1:8" ht="38.25" x14ac:dyDescent="0.25">
      <c r="A39" s="29" t="s">
        <v>4</v>
      </c>
      <c r="B39" s="1" t="s">
        <v>45</v>
      </c>
      <c r="C39" s="1" t="s">
        <v>46</v>
      </c>
      <c r="D39" s="1">
        <v>160</v>
      </c>
      <c r="E39" s="51">
        <v>0.8</v>
      </c>
      <c r="F39" s="25">
        <f t="shared" si="1"/>
        <v>1.28</v>
      </c>
      <c r="G39" s="9">
        <v>1.770627E-2</v>
      </c>
      <c r="H39" s="27">
        <f t="shared" si="0"/>
        <v>13.833023437499998</v>
      </c>
    </row>
    <row r="40" spans="1:8" ht="38.25" x14ac:dyDescent="0.25">
      <c r="A40" s="29" t="s">
        <v>13</v>
      </c>
      <c r="B40" s="1" t="s">
        <v>47</v>
      </c>
      <c r="C40" s="52" t="s">
        <v>48</v>
      </c>
      <c r="D40" s="1">
        <v>160</v>
      </c>
      <c r="E40" s="50">
        <v>0.8</v>
      </c>
      <c r="F40" s="25">
        <f t="shared" si="1"/>
        <v>1.28</v>
      </c>
      <c r="G40" s="9">
        <v>5.9241000000000007E-3</v>
      </c>
      <c r="H40" s="27">
        <f t="shared" si="0"/>
        <v>4.6282031250000006</v>
      </c>
    </row>
    <row r="41" spans="1:8" s="10" customFormat="1" ht="25.5" x14ac:dyDescent="0.25">
      <c r="A41" s="29" t="s">
        <v>13</v>
      </c>
      <c r="B41" s="1" t="s">
        <v>49</v>
      </c>
      <c r="C41" s="52"/>
      <c r="D41" s="1">
        <v>400</v>
      </c>
      <c r="E41" s="51">
        <v>0.8</v>
      </c>
      <c r="F41" s="25">
        <f t="shared" si="1"/>
        <v>3.2</v>
      </c>
      <c r="G41" s="9">
        <v>0.10776468000000002</v>
      </c>
      <c r="H41" s="27">
        <f t="shared" si="0"/>
        <v>33.676462500000007</v>
      </c>
    </row>
    <row r="42" spans="1:8" ht="25.5" x14ac:dyDescent="0.25">
      <c r="A42" s="29" t="s">
        <v>13</v>
      </c>
      <c r="B42" s="1" t="s">
        <v>50</v>
      </c>
      <c r="C42" s="1" t="s">
        <v>51</v>
      </c>
      <c r="D42" s="1">
        <v>400</v>
      </c>
      <c r="E42" s="50">
        <v>0.8</v>
      </c>
      <c r="F42" s="25">
        <f t="shared" si="1"/>
        <v>3.2</v>
      </c>
      <c r="G42" s="9">
        <v>0.1202025</v>
      </c>
      <c r="H42" s="27">
        <f t="shared" si="0"/>
        <v>37.563281250000003</v>
      </c>
    </row>
    <row r="43" spans="1:8" ht="25.5" x14ac:dyDescent="0.25">
      <c r="A43" s="29" t="s">
        <v>13</v>
      </c>
      <c r="B43" s="1" t="s">
        <v>52</v>
      </c>
      <c r="C43" s="1" t="s">
        <v>53</v>
      </c>
      <c r="D43" s="1">
        <v>250</v>
      </c>
      <c r="E43" s="51">
        <v>0.8</v>
      </c>
      <c r="F43" s="25">
        <f t="shared" si="1"/>
        <v>2</v>
      </c>
      <c r="G43" s="9">
        <v>2.0087999999999998E-3</v>
      </c>
      <c r="H43" s="27">
        <f t="shared" si="0"/>
        <v>1.0044</v>
      </c>
    </row>
    <row r="44" spans="1:8" ht="38.25" x14ac:dyDescent="0.25">
      <c r="A44" s="29" t="s">
        <v>13</v>
      </c>
      <c r="B44" s="1" t="s">
        <v>54</v>
      </c>
      <c r="C44" s="1" t="s">
        <v>55</v>
      </c>
      <c r="D44" s="1">
        <v>400</v>
      </c>
      <c r="E44" s="50">
        <v>0.8</v>
      </c>
      <c r="F44" s="25">
        <f t="shared" si="1"/>
        <v>3.2</v>
      </c>
      <c r="G44" s="9">
        <v>3.6452279999999997E-2</v>
      </c>
      <c r="H44" s="27">
        <f t="shared" si="0"/>
        <v>11.391337499999999</v>
      </c>
    </row>
    <row r="45" spans="1:8" ht="38.25" x14ac:dyDescent="0.25">
      <c r="A45" s="29" t="s">
        <v>4</v>
      </c>
      <c r="B45" s="1" t="s">
        <v>56</v>
      </c>
      <c r="C45" s="1" t="s">
        <v>825</v>
      </c>
      <c r="D45" s="1">
        <v>160</v>
      </c>
      <c r="E45" s="51">
        <v>0.8</v>
      </c>
      <c r="F45" s="25">
        <f t="shared" si="1"/>
        <v>1.28</v>
      </c>
      <c r="G45" s="9">
        <v>4.7739690000000008E-2</v>
      </c>
      <c r="H45" s="27">
        <f t="shared" si="0"/>
        <v>37.296632812500008</v>
      </c>
    </row>
    <row r="46" spans="1:8" s="10" customFormat="1" ht="38.25" x14ac:dyDescent="0.25">
      <c r="A46" s="29" t="s">
        <v>4</v>
      </c>
      <c r="B46" s="1" t="s">
        <v>58</v>
      </c>
      <c r="C46" s="1" t="s">
        <v>59</v>
      </c>
      <c r="D46" s="1">
        <v>160</v>
      </c>
      <c r="E46" s="50">
        <v>0.8</v>
      </c>
      <c r="F46" s="25">
        <f t="shared" si="1"/>
        <v>1.28</v>
      </c>
      <c r="G46" s="9">
        <v>1.0352760000000001E-2</v>
      </c>
      <c r="H46" s="27">
        <f t="shared" si="0"/>
        <v>8.0880937500000005</v>
      </c>
    </row>
    <row r="47" spans="1:8" s="11" customFormat="1" ht="51" x14ac:dyDescent="0.25">
      <c r="A47" s="29" t="s">
        <v>4</v>
      </c>
      <c r="B47" s="1" t="s">
        <v>60</v>
      </c>
      <c r="C47" s="1" t="s">
        <v>61</v>
      </c>
      <c r="D47" s="1">
        <v>160</v>
      </c>
      <c r="E47" s="51">
        <v>0.8</v>
      </c>
      <c r="F47" s="25">
        <f t="shared" si="1"/>
        <v>1.28</v>
      </c>
      <c r="G47" s="9">
        <v>4.4826000000000013E-4</v>
      </c>
      <c r="H47" s="27">
        <f t="shared" si="0"/>
        <v>0.35020312500000012</v>
      </c>
    </row>
    <row r="48" spans="1:8" ht="25.5" x14ac:dyDescent="0.25">
      <c r="A48" s="29" t="s">
        <v>13</v>
      </c>
      <c r="B48" s="2" t="s">
        <v>62</v>
      </c>
      <c r="C48" s="1" t="s">
        <v>63</v>
      </c>
      <c r="D48" s="1">
        <v>250</v>
      </c>
      <c r="E48" s="50">
        <v>0.8</v>
      </c>
      <c r="F48" s="25">
        <f t="shared" si="1"/>
        <v>2</v>
      </c>
      <c r="G48" s="9">
        <v>5.4892320000000001E-2</v>
      </c>
      <c r="H48" s="27">
        <f t="shared" si="0"/>
        <v>27.446160000000003</v>
      </c>
    </row>
    <row r="49" spans="1:8" x14ac:dyDescent="0.25">
      <c r="A49" s="29"/>
      <c r="B49" s="1" t="s">
        <v>64</v>
      </c>
      <c r="C49" s="1"/>
      <c r="D49" s="1">
        <v>400</v>
      </c>
      <c r="E49" s="51">
        <v>0.8</v>
      </c>
      <c r="F49" s="25">
        <f t="shared" si="1"/>
        <v>3.2</v>
      </c>
      <c r="G49" s="9">
        <v>1.6293599999999998E-2</v>
      </c>
      <c r="H49" s="27">
        <f t="shared" si="0"/>
        <v>5.0917499999999993</v>
      </c>
    </row>
    <row r="50" spans="1:8" ht="25.5" x14ac:dyDescent="0.25">
      <c r="A50" s="29" t="s">
        <v>65</v>
      </c>
      <c r="B50" s="1" t="s">
        <v>66</v>
      </c>
      <c r="C50" s="1" t="s">
        <v>67</v>
      </c>
      <c r="D50" s="1">
        <v>400</v>
      </c>
      <c r="E50" s="50">
        <v>0.8</v>
      </c>
      <c r="F50" s="25">
        <f t="shared" si="1"/>
        <v>3.2</v>
      </c>
      <c r="G50" s="9">
        <v>3.944781E-2</v>
      </c>
      <c r="H50" s="27">
        <f t="shared" si="0"/>
        <v>12.327440624999999</v>
      </c>
    </row>
    <row r="51" spans="1:8" x14ac:dyDescent="0.25">
      <c r="A51" s="29" t="s">
        <v>65</v>
      </c>
      <c r="B51" s="1" t="s">
        <v>68</v>
      </c>
      <c r="C51" s="1" t="s">
        <v>826</v>
      </c>
      <c r="D51" s="1">
        <v>630</v>
      </c>
      <c r="E51" s="51">
        <v>0.8</v>
      </c>
      <c r="F51" s="25">
        <f t="shared" si="1"/>
        <v>5.04</v>
      </c>
      <c r="G51" s="9">
        <v>7.0056900000000005E-2</v>
      </c>
      <c r="H51" s="27">
        <f t="shared" si="0"/>
        <v>13.900178571428572</v>
      </c>
    </row>
    <row r="52" spans="1:8" x14ac:dyDescent="0.25">
      <c r="A52" s="29"/>
      <c r="B52" s="1" t="s">
        <v>69</v>
      </c>
      <c r="C52" s="1"/>
      <c r="D52" s="1">
        <v>630</v>
      </c>
      <c r="E52" s="50">
        <v>0.8</v>
      </c>
      <c r="F52" s="25">
        <f t="shared" si="1"/>
        <v>5.04</v>
      </c>
      <c r="G52" s="9">
        <v>3.7441799999999997E-2</v>
      </c>
      <c r="H52" s="27">
        <f t="shared" si="0"/>
        <v>7.4289285714285702</v>
      </c>
    </row>
    <row r="53" spans="1:8" ht="25.5" x14ac:dyDescent="0.25">
      <c r="A53" s="30" t="s">
        <v>70</v>
      </c>
      <c r="B53" s="1" t="s">
        <v>71</v>
      </c>
      <c r="C53" s="2" t="s">
        <v>72</v>
      </c>
      <c r="D53" s="1">
        <v>400</v>
      </c>
      <c r="E53" s="51">
        <v>0.8</v>
      </c>
      <c r="F53" s="25">
        <f t="shared" si="1"/>
        <v>3.2</v>
      </c>
      <c r="G53" s="9">
        <v>8.4076650000000017E-2</v>
      </c>
      <c r="H53" s="27">
        <f t="shared" si="0"/>
        <v>26.273953125000006</v>
      </c>
    </row>
    <row r="54" spans="1:8" ht="38.25" x14ac:dyDescent="0.25">
      <c r="A54" s="29" t="s">
        <v>73</v>
      </c>
      <c r="B54" s="1" t="s">
        <v>74</v>
      </c>
      <c r="C54" s="2" t="s">
        <v>75</v>
      </c>
      <c r="D54" s="1">
        <v>160</v>
      </c>
      <c r="E54" s="50">
        <v>0.8</v>
      </c>
      <c r="F54" s="25">
        <f t="shared" si="1"/>
        <v>1.28</v>
      </c>
      <c r="G54" s="9">
        <v>3.7051199999999999E-2</v>
      </c>
      <c r="H54" s="27">
        <f t="shared" si="0"/>
        <v>28.946249999999999</v>
      </c>
    </row>
    <row r="55" spans="1:8" x14ac:dyDescent="0.25">
      <c r="A55" s="29" t="s">
        <v>13</v>
      </c>
      <c r="B55" s="1" t="s">
        <v>76</v>
      </c>
      <c r="C55" s="1" t="s">
        <v>827</v>
      </c>
      <c r="D55" s="1">
        <v>630</v>
      </c>
      <c r="E55" s="51">
        <v>0.8</v>
      </c>
      <c r="F55" s="25">
        <f t="shared" si="1"/>
        <v>5.04</v>
      </c>
      <c r="G55" s="9">
        <v>6.3346949999999999E-2</v>
      </c>
      <c r="H55" s="27">
        <f t="shared" si="0"/>
        <v>12.568839285714287</v>
      </c>
    </row>
    <row r="56" spans="1:8" ht="38.25" x14ac:dyDescent="0.25">
      <c r="A56" s="29" t="s">
        <v>798</v>
      </c>
      <c r="B56" s="1" t="s">
        <v>77</v>
      </c>
      <c r="C56" s="1" t="s">
        <v>828</v>
      </c>
      <c r="D56" s="1">
        <v>400</v>
      </c>
      <c r="E56" s="50">
        <v>0.8</v>
      </c>
      <c r="F56" s="25">
        <f t="shared" si="1"/>
        <v>3.2</v>
      </c>
      <c r="G56" s="9">
        <v>6.7629599999999998E-2</v>
      </c>
      <c r="H56" s="27">
        <f t="shared" si="0"/>
        <v>21.134249999999998</v>
      </c>
    </row>
    <row r="57" spans="1:8" ht="25.5" x14ac:dyDescent="0.25">
      <c r="A57" s="29"/>
      <c r="B57" s="1" t="s">
        <v>78</v>
      </c>
      <c r="C57" s="1"/>
      <c r="D57" s="1">
        <v>400</v>
      </c>
      <c r="E57" s="51">
        <v>0.8</v>
      </c>
      <c r="F57" s="25">
        <f t="shared" si="1"/>
        <v>3.2</v>
      </c>
      <c r="G57" s="9">
        <v>4.7121240000000002E-2</v>
      </c>
      <c r="H57" s="27">
        <f t="shared" si="0"/>
        <v>14.7253875</v>
      </c>
    </row>
    <row r="58" spans="1:8" x14ac:dyDescent="0.25">
      <c r="A58" s="29" t="s">
        <v>799</v>
      </c>
      <c r="B58" s="1" t="s">
        <v>80</v>
      </c>
      <c r="C58" s="1" t="s">
        <v>829</v>
      </c>
      <c r="D58" s="1">
        <v>400</v>
      </c>
      <c r="E58" s="50">
        <v>0.8</v>
      </c>
      <c r="F58" s="25">
        <f t="shared" si="1"/>
        <v>3.2</v>
      </c>
      <c r="G58" s="9">
        <v>0.10729224000000001</v>
      </c>
      <c r="H58" s="27">
        <f t="shared" si="0"/>
        <v>33.528824999999998</v>
      </c>
    </row>
    <row r="59" spans="1:8" x14ac:dyDescent="0.25">
      <c r="A59" s="29" t="s">
        <v>800</v>
      </c>
      <c r="B59" s="1" t="s">
        <v>81</v>
      </c>
      <c r="C59" s="2" t="s">
        <v>830</v>
      </c>
      <c r="D59" s="1">
        <v>400</v>
      </c>
      <c r="E59" s="51">
        <v>0.8</v>
      </c>
      <c r="F59" s="25">
        <f t="shared" si="1"/>
        <v>3.2</v>
      </c>
      <c r="G59" s="9">
        <v>5.2898400000000005E-2</v>
      </c>
      <c r="H59" s="27">
        <f t="shared" si="0"/>
        <v>16.530750000000001</v>
      </c>
    </row>
    <row r="60" spans="1:8" x14ac:dyDescent="0.25">
      <c r="A60" s="29" t="s">
        <v>799</v>
      </c>
      <c r="B60" s="1" t="s">
        <v>82</v>
      </c>
      <c r="C60" s="1" t="s">
        <v>831</v>
      </c>
      <c r="D60" s="1">
        <v>400</v>
      </c>
      <c r="E60" s="50">
        <v>0.8</v>
      </c>
      <c r="F60" s="25">
        <f t="shared" si="1"/>
        <v>3.2</v>
      </c>
      <c r="G60" s="9">
        <v>7.9774470000000014E-2</v>
      </c>
      <c r="H60" s="27">
        <f t="shared" si="0"/>
        <v>24.929521875000002</v>
      </c>
    </row>
    <row r="61" spans="1:8" x14ac:dyDescent="0.25">
      <c r="A61" s="29"/>
      <c r="B61" s="1" t="s">
        <v>83</v>
      </c>
      <c r="C61" s="1"/>
      <c r="D61" s="1">
        <v>400</v>
      </c>
      <c r="E61" s="51">
        <v>0.8</v>
      </c>
      <c r="F61" s="25">
        <f t="shared" si="1"/>
        <v>3.2</v>
      </c>
      <c r="G61" s="9">
        <v>9.8128950000000006E-2</v>
      </c>
      <c r="H61" s="27">
        <f t="shared" si="0"/>
        <v>30.665296875000003</v>
      </c>
    </row>
    <row r="62" spans="1:8" ht="25.5" x14ac:dyDescent="0.25">
      <c r="A62" s="29" t="s">
        <v>79</v>
      </c>
      <c r="B62" s="1" t="s">
        <v>84</v>
      </c>
      <c r="C62" s="1" t="s">
        <v>832</v>
      </c>
      <c r="D62" s="1">
        <v>400</v>
      </c>
      <c r="E62" s="50">
        <v>0.8</v>
      </c>
      <c r="F62" s="25">
        <f t="shared" si="1"/>
        <v>3.2</v>
      </c>
      <c r="G62" s="9">
        <v>3.7648260000000003E-2</v>
      </c>
      <c r="H62" s="27">
        <f t="shared" si="0"/>
        <v>11.76508125</v>
      </c>
    </row>
    <row r="63" spans="1:8" x14ac:dyDescent="0.25">
      <c r="A63" s="29"/>
      <c r="B63" s="1" t="s">
        <v>85</v>
      </c>
      <c r="C63" s="1"/>
      <c r="D63" s="1">
        <v>630</v>
      </c>
      <c r="E63" s="51">
        <v>0.8</v>
      </c>
      <c r="F63" s="25">
        <f t="shared" si="1"/>
        <v>5.04</v>
      </c>
      <c r="G63" s="9">
        <v>0.1098981</v>
      </c>
      <c r="H63" s="27">
        <f t="shared" si="0"/>
        <v>21.80517857142857</v>
      </c>
    </row>
    <row r="64" spans="1:8" x14ac:dyDescent="0.25">
      <c r="A64" s="30" t="s">
        <v>801</v>
      </c>
      <c r="B64" s="1" t="s">
        <v>86</v>
      </c>
      <c r="C64" s="1" t="s">
        <v>87</v>
      </c>
      <c r="D64" s="1">
        <v>250</v>
      </c>
      <c r="E64" s="50">
        <v>0.8</v>
      </c>
      <c r="F64" s="25">
        <f t="shared" si="1"/>
        <v>2</v>
      </c>
      <c r="G64" s="9">
        <v>5.3339220000000007E-2</v>
      </c>
      <c r="H64" s="27">
        <f t="shared" si="0"/>
        <v>26.669610000000002</v>
      </c>
    </row>
    <row r="65" spans="1:8" x14ac:dyDescent="0.25">
      <c r="A65" s="29"/>
      <c r="B65" s="1" t="s">
        <v>88</v>
      </c>
      <c r="C65" s="1"/>
      <c r="D65" s="1">
        <v>250</v>
      </c>
      <c r="E65" s="51">
        <v>0.8</v>
      </c>
      <c r="F65" s="25">
        <f t="shared" si="1"/>
        <v>2</v>
      </c>
      <c r="G65" s="9">
        <v>3.5753849999999997E-2</v>
      </c>
      <c r="H65" s="27">
        <f t="shared" si="0"/>
        <v>17.876925</v>
      </c>
    </row>
    <row r="66" spans="1:8" x14ac:dyDescent="0.25">
      <c r="A66" s="30" t="s">
        <v>89</v>
      </c>
      <c r="B66" s="1" t="s">
        <v>90</v>
      </c>
      <c r="C66" s="1" t="s">
        <v>833</v>
      </c>
      <c r="D66" s="1">
        <v>400</v>
      </c>
      <c r="E66" s="50">
        <v>0.8</v>
      </c>
      <c r="F66" s="25">
        <f t="shared" si="1"/>
        <v>3.2</v>
      </c>
      <c r="G66" s="9">
        <v>7.9308540000000011E-2</v>
      </c>
      <c r="H66" s="27">
        <f t="shared" si="0"/>
        <v>24.783918750000002</v>
      </c>
    </row>
    <row r="67" spans="1:8" x14ac:dyDescent="0.25">
      <c r="A67" s="30"/>
      <c r="B67" s="1" t="s">
        <v>91</v>
      </c>
      <c r="C67" s="1"/>
      <c r="D67" s="1">
        <v>400</v>
      </c>
      <c r="E67" s="51">
        <v>0.8</v>
      </c>
      <c r="F67" s="25">
        <f t="shared" si="1"/>
        <v>3.2</v>
      </c>
      <c r="G67" s="9">
        <v>7.3773179999999994E-2</v>
      </c>
      <c r="H67" s="27">
        <f t="shared" si="0"/>
        <v>23.054118749999994</v>
      </c>
    </row>
    <row r="68" spans="1:8" ht="25.5" x14ac:dyDescent="0.25">
      <c r="A68" s="29" t="s">
        <v>89</v>
      </c>
      <c r="B68" s="1" t="s">
        <v>92</v>
      </c>
      <c r="C68" s="1" t="s">
        <v>834</v>
      </c>
      <c r="D68" s="1">
        <v>400</v>
      </c>
      <c r="E68" s="50">
        <v>0.8</v>
      </c>
      <c r="F68" s="25">
        <f t="shared" si="1"/>
        <v>3.2</v>
      </c>
      <c r="G68" s="9">
        <v>9.8841330000000005E-2</v>
      </c>
      <c r="H68" s="27">
        <f t="shared" si="0"/>
        <v>30.887915624999998</v>
      </c>
    </row>
    <row r="69" spans="1:8" x14ac:dyDescent="0.25">
      <c r="A69" s="29" t="s">
        <v>89</v>
      </c>
      <c r="B69" s="1" t="s">
        <v>93</v>
      </c>
      <c r="C69" s="1" t="s">
        <v>94</v>
      </c>
      <c r="D69" s="1">
        <v>400</v>
      </c>
      <c r="E69" s="51">
        <v>0.8</v>
      </c>
      <c r="F69" s="25">
        <f t="shared" si="1"/>
        <v>3.2</v>
      </c>
      <c r="G69" s="9">
        <v>2.4961199999999999E-2</v>
      </c>
      <c r="H69" s="27">
        <f t="shared" si="0"/>
        <v>7.8003749999999989</v>
      </c>
    </row>
    <row r="70" spans="1:8" x14ac:dyDescent="0.25">
      <c r="A70" s="29" t="s">
        <v>13</v>
      </c>
      <c r="B70" s="1" t="s">
        <v>95</v>
      </c>
      <c r="C70" s="1" t="s">
        <v>96</v>
      </c>
      <c r="D70" s="1">
        <v>400</v>
      </c>
      <c r="E70" s="50">
        <v>0.8</v>
      </c>
      <c r="F70" s="25">
        <f t="shared" si="1"/>
        <v>3.2</v>
      </c>
      <c r="G70" s="9">
        <v>9.1523160000000006E-2</v>
      </c>
      <c r="H70" s="27">
        <f t="shared" si="0"/>
        <v>28.600987500000002</v>
      </c>
    </row>
    <row r="71" spans="1:8" x14ac:dyDescent="0.25">
      <c r="A71" s="29"/>
      <c r="B71" s="1" t="s">
        <v>97</v>
      </c>
      <c r="C71" s="1"/>
      <c r="D71" s="1">
        <v>400</v>
      </c>
      <c r="E71" s="51">
        <v>0.8</v>
      </c>
      <c r="F71" s="25">
        <f t="shared" si="1"/>
        <v>3.2</v>
      </c>
      <c r="G71" s="9">
        <v>0.14817690000000003</v>
      </c>
      <c r="H71" s="27">
        <f t="shared" si="0"/>
        <v>46.305281250000007</v>
      </c>
    </row>
    <row r="72" spans="1:8" ht="25.5" x14ac:dyDescent="0.25">
      <c r="A72" s="29" t="s">
        <v>79</v>
      </c>
      <c r="B72" s="1" t="s">
        <v>98</v>
      </c>
      <c r="C72" s="1" t="s">
        <v>99</v>
      </c>
      <c r="D72" s="1">
        <v>400</v>
      </c>
      <c r="E72" s="50">
        <v>0.8</v>
      </c>
      <c r="F72" s="25">
        <f t="shared" si="1"/>
        <v>3.2</v>
      </c>
      <c r="G72" s="9">
        <v>0.13659840000000001</v>
      </c>
      <c r="H72" s="27">
        <f t="shared" si="0"/>
        <v>42.686999999999998</v>
      </c>
    </row>
    <row r="73" spans="1:8" x14ac:dyDescent="0.25">
      <c r="A73" s="29" t="s">
        <v>79</v>
      </c>
      <c r="B73" s="1" t="s">
        <v>100</v>
      </c>
      <c r="C73" s="1" t="s">
        <v>835</v>
      </c>
      <c r="D73" s="1">
        <v>400</v>
      </c>
      <c r="E73" s="51">
        <v>0.8</v>
      </c>
      <c r="F73" s="25">
        <f t="shared" si="1"/>
        <v>3.2</v>
      </c>
      <c r="G73" s="9">
        <v>1.41453E-2</v>
      </c>
      <c r="H73" s="27">
        <f t="shared" ref="H73:H136" si="2">G73*100/F73*10</f>
        <v>4.4204062500000001</v>
      </c>
    </row>
    <row r="74" spans="1:8" x14ac:dyDescent="0.25">
      <c r="A74" s="29"/>
      <c r="B74" s="1" t="s">
        <v>101</v>
      </c>
      <c r="C74" s="1"/>
      <c r="D74" s="1">
        <v>400</v>
      </c>
      <c r="E74" s="50">
        <v>0.8</v>
      </c>
      <c r="F74" s="25">
        <f t="shared" ref="F74:F137" si="3">D74*E74/100</f>
        <v>3.2</v>
      </c>
      <c r="G74" s="9">
        <v>4.5309600000000005E-2</v>
      </c>
      <c r="H74" s="27">
        <f t="shared" si="2"/>
        <v>14.15925</v>
      </c>
    </row>
    <row r="75" spans="1:8" ht="25.5" x14ac:dyDescent="0.25">
      <c r="A75" s="30" t="s">
        <v>89</v>
      </c>
      <c r="B75" s="1" t="s">
        <v>102</v>
      </c>
      <c r="C75" s="44" t="s">
        <v>103</v>
      </c>
      <c r="D75" s="1">
        <v>400</v>
      </c>
      <c r="E75" s="51">
        <v>0.8</v>
      </c>
      <c r="F75" s="25">
        <f t="shared" si="3"/>
        <v>3.2</v>
      </c>
      <c r="G75" s="9">
        <v>7.8133019999999997E-2</v>
      </c>
      <c r="H75" s="27">
        <f t="shared" si="2"/>
        <v>24.41656875</v>
      </c>
    </row>
    <row r="76" spans="1:8" x14ac:dyDescent="0.25">
      <c r="A76" s="29" t="s">
        <v>89</v>
      </c>
      <c r="B76" s="1" t="s">
        <v>104</v>
      </c>
      <c r="C76" s="1" t="s">
        <v>836</v>
      </c>
      <c r="D76" s="1">
        <v>630</v>
      </c>
      <c r="E76" s="50">
        <v>0.8</v>
      </c>
      <c r="F76" s="25">
        <f t="shared" si="3"/>
        <v>5.04</v>
      </c>
      <c r="G76" s="9">
        <v>7.2729719999999998E-2</v>
      </c>
      <c r="H76" s="27">
        <f t="shared" si="2"/>
        <v>14.430499999999999</v>
      </c>
    </row>
    <row r="77" spans="1:8" ht="25.5" x14ac:dyDescent="0.25">
      <c r="A77" s="29"/>
      <c r="B77" s="1" t="s">
        <v>105</v>
      </c>
      <c r="C77" s="1"/>
      <c r="D77" s="1">
        <v>630</v>
      </c>
      <c r="E77" s="51">
        <v>0.8</v>
      </c>
      <c r="F77" s="25">
        <f t="shared" si="3"/>
        <v>5.04</v>
      </c>
      <c r="G77" s="9">
        <v>5.4163199999999996E-3</v>
      </c>
      <c r="H77" s="27">
        <f t="shared" si="2"/>
        <v>1.0746666666666667</v>
      </c>
    </row>
    <row r="78" spans="1:8" x14ac:dyDescent="0.25">
      <c r="A78" s="29" t="s">
        <v>89</v>
      </c>
      <c r="B78" s="1" t="s">
        <v>106</v>
      </c>
      <c r="C78" s="1" t="s">
        <v>837</v>
      </c>
      <c r="D78" s="1">
        <v>400</v>
      </c>
      <c r="E78" s="50">
        <v>0.8</v>
      </c>
      <c r="F78" s="25">
        <f t="shared" si="3"/>
        <v>3.2</v>
      </c>
      <c r="G78" s="9">
        <v>5.6748600000000003E-2</v>
      </c>
      <c r="H78" s="27">
        <f t="shared" si="2"/>
        <v>17.7339375</v>
      </c>
    </row>
    <row r="79" spans="1:8" ht="25.5" x14ac:dyDescent="0.25">
      <c r="A79" s="29" t="s">
        <v>89</v>
      </c>
      <c r="B79" s="1" t="s">
        <v>107</v>
      </c>
      <c r="C79" s="1" t="s">
        <v>838</v>
      </c>
      <c r="D79" s="1">
        <v>250</v>
      </c>
      <c r="E79" s="51">
        <v>0.8</v>
      </c>
      <c r="F79" s="25">
        <f t="shared" si="3"/>
        <v>2</v>
      </c>
      <c r="G79" s="9">
        <v>7.4223299999999992E-2</v>
      </c>
      <c r="H79" s="27">
        <f t="shared" si="2"/>
        <v>37.111649999999997</v>
      </c>
    </row>
    <row r="80" spans="1:8" x14ac:dyDescent="0.25">
      <c r="A80" s="30" t="s">
        <v>89</v>
      </c>
      <c r="B80" s="1" t="s">
        <v>108</v>
      </c>
      <c r="C80" s="52" t="s">
        <v>109</v>
      </c>
      <c r="D80" s="1">
        <v>630</v>
      </c>
      <c r="E80" s="50">
        <v>0.8</v>
      </c>
      <c r="F80" s="25">
        <f t="shared" si="3"/>
        <v>5.04</v>
      </c>
      <c r="G80" s="9">
        <v>6.4170000000000005E-2</v>
      </c>
      <c r="H80" s="27">
        <f t="shared" si="2"/>
        <v>12.732142857142858</v>
      </c>
    </row>
    <row r="81" spans="1:8" x14ac:dyDescent="0.25">
      <c r="A81" s="30"/>
      <c r="B81" s="1" t="s">
        <v>110</v>
      </c>
      <c r="C81" s="52"/>
      <c r="D81" s="1">
        <v>400</v>
      </c>
      <c r="E81" s="51">
        <v>0.8</v>
      </c>
      <c r="F81" s="25">
        <f t="shared" si="3"/>
        <v>3.2</v>
      </c>
      <c r="G81" s="9">
        <v>4.1032530000000011E-2</v>
      </c>
      <c r="H81" s="27">
        <f t="shared" si="2"/>
        <v>12.822665625000003</v>
      </c>
    </row>
    <row r="82" spans="1:8" ht="25.5" x14ac:dyDescent="0.25">
      <c r="A82" s="29" t="s">
        <v>89</v>
      </c>
      <c r="B82" s="1" t="s">
        <v>111</v>
      </c>
      <c r="C82" s="1" t="s">
        <v>839</v>
      </c>
      <c r="D82" s="1">
        <v>630</v>
      </c>
      <c r="E82" s="50">
        <v>0.8</v>
      </c>
      <c r="F82" s="25">
        <f t="shared" si="3"/>
        <v>5.04</v>
      </c>
      <c r="G82" s="9">
        <v>0.15858359999999999</v>
      </c>
      <c r="H82" s="27">
        <f t="shared" si="2"/>
        <v>31.464999999999996</v>
      </c>
    </row>
    <row r="83" spans="1:8" ht="25.5" x14ac:dyDescent="0.25">
      <c r="A83" s="29"/>
      <c r="B83" s="1" t="s">
        <v>112</v>
      </c>
      <c r="C83" s="1"/>
      <c r="D83" s="1">
        <v>630</v>
      </c>
      <c r="E83" s="51">
        <v>0.8</v>
      </c>
      <c r="F83" s="25">
        <f t="shared" si="3"/>
        <v>5.04</v>
      </c>
      <c r="G83" s="9">
        <v>9.7798800000000019E-2</v>
      </c>
      <c r="H83" s="27">
        <f t="shared" si="2"/>
        <v>19.404523809523813</v>
      </c>
    </row>
    <row r="84" spans="1:8" x14ac:dyDescent="0.25">
      <c r="A84" s="30" t="s">
        <v>79</v>
      </c>
      <c r="B84" s="1" t="s">
        <v>113</v>
      </c>
      <c r="C84" s="1" t="s">
        <v>114</v>
      </c>
      <c r="D84" s="1">
        <v>400</v>
      </c>
      <c r="E84" s="50">
        <v>0.8</v>
      </c>
      <c r="F84" s="25">
        <f t="shared" si="3"/>
        <v>3.2</v>
      </c>
      <c r="G84" s="9">
        <v>7.6460880000000009E-2</v>
      </c>
      <c r="H84" s="27">
        <f t="shared" si="2"/>
        <v>23.894024999999999</v>
      </c>
    </row>
    <row r="85" spans="1:8" ht="25.5" x14ac:dyDescent="0.25">
      <c r="A85" s="29" t="s">
        <v>89</v>
      </c>
      <c r="B85" s="1" t="s">
        <v>115</v>
      </c>
      <c r="C85" s="1" t="s">
        <v>840</v>
      </c>
      <c r="D85" s="1">
        <v>400</v>
      </c>
      <c r="E85" s="51">
        <v>0.8</v>
      </c>
      <c r="F85" s="25">
        <f t="shared" si="3"/>
        <v>3.2</v>
      </c>
      <c r="G85" s="9">
        <v>2.3331840000000003E-2</v>
      </c>
      <c r="H85" s="27">
        <f t="shared" si="2"/>
        <v>7.2911999999999999</v>
      </c>
    </row>
    <row r="86" spans="1:8" ht="25.5" x14ac:dyDescent="0.25">
      <c r="A86" s="29"/>
      <c r="B86" s="1" t="s">
        <v>116</v>
      </c>
      <c r="C86" s="1"/>
      <c r="D86" s="1">
        <v>400</v>
      </c>
      <c r="E86" s="50">
        <v>0.8</v>
      </c>
      <c r="F86" s="25">
        <f t="shared" si="3"/>
        <v>3.2</v>
      </c>
      <c r="G86" s="9">
        <v>0.11272529999999999</v>
      </c>
      <c r="H86" s="27">
        <f t="shared" si="2"/>
        <v>35.226656249999991</v>
      </c>
    </row>
    <row r="87" spans="1:8" ht="25.5" x14ac:dyDescent="0.25">
      <c r="A87" s="30" t="s">
        <v>79</v>
      </c>
      <c r="B87" s="1" t="s">
        <v>117</v>
      </c>
      <c r="C87" s="1" t="s">
        <v>841</v>
      </c>
      <c r="D87" s="1">
        <v>630</v>
      </c>
      <c r="E87" s="51">
        <v>0.8</v>
      </c>
      <c r="F87" s="25">
        <f t="shared" si="3"/>
        <v>5.04</v>
      </c>
      <c r="G87" s="9">
        <v>0.10980137999999999</v>
      </c>
      <c r="H87" s="27">
        <f t="shared" si="2"/>
        <v>21.785988095238093</v>
      </c>
    </row>
    <row r="88" spans="1:8" ht="18.95" customHeight="1" x14ac:dyDescent="0.25">
      <c r="A88" s="29"/>
      <c r="B88" s="1" t="s">
        <v>118</v>
      </c>
      <c r="C88" s="1"/>
      <c r="D88" s="1">
        <v>400</v>
      </c>
      <c r="E88" s="50">
        <v>0.8</v>
      </c>
      <c r="F88" s="25">
        <f t="shared" si="3"/>
        <v>3.2</v>
      </c>
      <c r="G88" s="9">
        <v>0.12572111999999999</v>
      </c>
      <c r="H88" s="27">
        <f t="shared" si="2"/>
        <v>39.287849999999992</v>
      </c>
    </row>
    <row r="89" spans="1:8" ht="18.95" customHeight="1" x14ac:dyDescent="0.25">
      <c r="A89" s="29" t="s">
        <v>79</v>
      </c>
      <c r="B89" s="1" t="s">
        <v>119</v>
      </c>
      <c r="C89" s="1" t="s">
        <v>842</v>
      </c>
      <c r="D89" s="1">
        <v>400</v>
      </c>
      <c r="E89" s="51">
        <v>0.8</v>
      </c>
      <c r="F89" s="25">
        <f t="shared" si="3"/>
        <v>3.2</v>
      </c>
      <c r="G89" s="9">
        <v>0.17713895999999998</v>
      </c>
      <c r="H89" s="27">
        <f t="shared" si="2"/>
        <v>55.355924999999992</v>
      </c>
    </row>
    <row r="90" spans="1:8" ht="18.95" customHeight="1" x14ac:dyDescent="0.25">
      <c r="A90" s="29"/>
      <c r="B90" s="1" t="s">
        <v>120</v>
      </c>
      <c r="C90" s="1"/>
      <c r="D90" s="1">
        <v>400</v>
      </c>
      <c r="E90" s="50">
        <v>0.8</v>
      </c>
      <c r="F90" s="25">
        <f t="shared" si="3"/>
        <v>3.2</v>
      </c>
      <c r="G90" s="9">
        <v>3.8137439999999995E-2</v>
      </c>
      <c r="H90" s="27">
        <f t="shared" si="2"/>
        <v>11.917949999999998</v>
      </c>
    </row>
    <row r="91" spans="1:8" ht="18.95" customHeight="1" x14ac:dyDescent="0.25">
      <c r="A91" s="30" t="s">
        <v>89</v>
      </c>
      <c r="B91" s="1" t="s">
        <v>121</v>
      </c>
      <c r="C91" s="1" t="s">
        <v>843</v>
      </c>
      <c r="D91" s="1">
        <v>630</v>
      </c>
      <c r="E91" s="51">
        <v>0.8</v>
      </c>
      <c r="F91" s="25">
        <f t="shared" si="3"/>
        <v>5.04</v>
      </c>
      <c r="G91" s="9">
        <v>0.15124589999999999</v>
      </c>
      <c r="H91" s="27">
        <f t="shared" si="2"/>
        <v>30.009107142857143</v>
      </c>
    </row>
    <row r="92" spans="1:8" x14ac:dyDescent="0.25">
      <c r="A92" s="29"/>
      <c r="B92" s="1" t="s">
        <v>122</v>
      </c>
      <c r="C92" s="1"/>
      <c r="D92" s="1">
        <v>630</v>
      </c>
      <c r="E92" s="50">
        <v>0.8</v>
      </c>
      <c r="F92" s="25">
        <f t="shared" si="3"/>
        <v>5.04</v>
      </c>
      <c r="G92" s="9">
        <v>6.7164600000000005E-2</v>
      </c>
      <c r="H92" s="27">
        <f t="shared" si="2"/>
        <v>13.326309523809526</v>
      </c>
    </row>
    <row r="93" spans="1:8" ht="25.5" x14ac:dyDescent="0.25">
      <c r="A93" s="29" t="s">
        <v>65</v>
      </c>
      <c r="B93" s="1" t="s">
        <v>123</v>
      </c>
      <c r="C93" s="1" t="s">
        <v>124</v>
      </c>
      <c r="D93" s="1">
        <v>400</v>
      </c>
      <c r="E93" s="51">
        <v>0.8</v>
      </c>
      <c r="F93" s="25">
        <f t="shared" si="3"/>
        <v>3.2</v>
      </c>
      <c r="G93" s="9">
        <v>0.15706304999999998</v>
      </c>
      <c r="H93" s="27">
        <f t="shared" si="2"/>
        <v>49.082203124999992</v>
      </c>
    </row>
    <row r="94" spans="1:8" ht="25.5" x14ac:dyDescent="0.25">
      <c r="A94" s="29" t="s">
        <v>65</v>
      </c>
      <c r="B94" s="1" t="s">
        <v>125</v>
      </c>
      <c r="C94" s="1" t="s">
        <v>844</v>
      </c>
      <c r="D94" s="1">
        <v>400</v>
      </c>
      <c r="E94" s="50">
        <v>0.8</v>
      </c>
      <c r="F94" s="25">
        <f t="shared" si="3"/>
        <v>3.2</v>
      </c>
      <c r="G94" s="9">
        <v>9.4915800000000008E-2</v>
      </c>
      <c r="H94" s="27">
        <f t="shared" si="2"/>
        <v>29.6611875</v>
      </c>
    </row>
    <row r="95" spans="1:8" x14ac:dyDescent="0.25">
      <c r="A95" s="29" t="s">
        <v>802</v>
      </c>
      <c r="B95" s="1" t="s">
        <v>126</v>
      </c>
      <c r="C95" s="1" t="s">
        <v>845</v>
      </c>
      <c r="D95" s="1">
        <v>400</v>
      </c>
      <c r="E95" s="51">
        <v>0.8</v>
      </c>
      <c r="F95" s="25">
        <f t="shared" si="3"/>
        <v>3.2</v>
      </c>
      <c r="G95" s="9">
        <v>0.18288450000000001</v>
      </c>
      <c r="H95" s="27">
        <f t="shared" si="2"/>
        <v>57.151406250000001</v>
      </c>
    </row>
    <row r="96" spans="1:8" x14ac:dyDescent="0.25">
      <c r="A96" s="29"/>
      <c r="B96" s="1" t="s">
        <v>127</v>
      </c>
      <c r="C96" s="1"/>
      <c r="D96" s="1">
        <v>400</v>
      </c>
      <c r="E96" s="50">
        <v>0.8</v>
      </c>
      <c r="F96" s="25">
        <f t="shared" si="3"/>
        <v>3.2</v>
      </c>
      <c r="G96" s="9">
        <v>9.7401689999999999E-2</v>
      </c>
      <c r="H96" s="27">
        <f t="shared" si="2"/>
        <v>30.438028124999995</v>
      </c>
    </row>
    <row r="97" spans="1:8" ht="25.5" x14ac:dyDescent="0.25">
      <c r="A97" s="30" t="s">
        <v>89</v>
      </c>
      <c r="B97" s="1" t="s">
        <v>128</v>
      </c>
      <c r="C97" s="1" t="s">
        <v>846</v>
      </c>
      <c r="D97" s="1">
        <v>630</v>
      </c>
      <c r="E97" s="51">
        <v>0.8</v>
      </c>
      <c r="F97" s="25">
        <f t="shared" si="3"/>
        <v>5.04</v>
      </c>
      <c r="G97" s="9">
        <v>8.0999279999999993E-2</v>
      </c>
      <c r="H97" s="27">
        <f t="shared" si="2"/>
        <v>16.071285714285711</v>
      </c>
    </row>
    <row r="98" spans="1:8" x14ac:dyDescent="0.25">
      <c r="A98" s="30"/>
      <c r="B98" s="1" t="s">
        <v>129</v>
      </c>
      <c r="C98" s="1"/>
      <c r="D98" s="1">
        <v>630</v>
      </c>
      <c r="E98" s="50">
        <v>0.8</v>
      </c>
      <c r="F98" s="25">
        <f t="shared" si="3"/>
        <v>5.04</v>
      </c>
      <c r="G98" s="9">
        <v>0.12624936</v>
      </c>
      <c r="H98" s="27">
        <f t="shared" si="2"/>
        <v>25.049476190476192</v>
      </c>
    </row>
    <row r="99" spans="1:8" ht="25.5" x14ac:dyDescent="0.25">
      <c r="A99" s="29" t="s">
        <v>65</v>
      </c>
      <c r="B99" s="1" t="s">
        <v>130</v>
      </c>
      <c r="C99" s="1" t="s">
        <v>131</v>
      </c>
      <c r="D99" s="1">
        <v>400</v>
      </c>
      <c r="E99" s="51">
        <v>0.8</v>
      </c>
      <c r="F99" s="25">
        <f t="shared" si="3"/>
        <v>3.2</v>
      </c>
      <c r="G99" s="9">
        <v>0.1413228</v>
      </c>
      <c r="H99" s="27">
        <f t="shared" si="2"/>
        <v>44.163375000000002</v>
      </c>
    </row>
    <row r="100" spans="1:8" ht="25.5" x14ac:dyDescent="0.25">
      <c r="A100" s="30" t="s">
        <v>89</v>
      </c>
      <c r="B100" s="1" t="s">
        <v>132</v>
      </c>
      <c r="C100" s="1" t="s">
        <v>133</v>
      </c>
      <c r="D100" s="1">
        <v>400</v>
      </c>
      <c r="E100" s="50">
        <v>0.8</v>
      </c>
      <c r="F100" s="25">
        <f t="shared" si="3"/>
        <v>3.2</v>
      </c>
      <c r="G100" s="9">
        <v>9.6949709999999995E-2</v>
      </c>
      <c r="H100" s="27">
        <f t="shared" si="2"/>
        <v>30.296784374999994</v>
      </c>
    </row>
    <row r="101" spans="1:8" x14ac:dyDescent="0.25">
      <c r="A101" s="30" t="s">
        <v>89</v>
      </c>
      <c r="B101" s="1" t="s">
        <v>134</v>
      </c>
      <c r="C101" s="1" t="s">
        <v>847</v>
      </c>
      <c r="D101" s="1">
        <v>400</v>
      </c>
      <c r="E101" s="51">
        <v>0.8</v>
      </c>
      <c r="F101" s="25">
        <f t="shared" si="3"/>
        <v>3.2</v>
      </c>
      <c r="G101" s="9">
        <v>6.5267400000000003E-2</v>
      </c>
      <c r="H101" s="27">
        <f t="shared" si="2"/>
        <v>20.396062499999999</v>
      </c>
    </row>
    <row r="102" spans="1:8" x14ac:dyDescent="0.25">
      <c r="A102" s="30"/>
      <c r="B102" s="1" t="s">
        <v>135</v>
      </c>
      <c r="C102" s="1"/>
      <c r="D102" s="1">
        <v>400</v>
      </c>
      <c r="E102" s="50">
        <v>0.8</v>
      </c>
      <c r="F102" s="25">
        <f t="shared" si="3"/>
        <v>3.2</v>
      </c>
      <c r="G102" s="9">
        <v>0.1044576</v>
      </c>
      <c r="H102" s="27">
        <f t="shared" si="2"/>
        <v>32.643000000000001</v>
      </c>
    </row>
    <row r="103" spans="1:8" ht="25.5" x14ac:dyDescent="0.25">
      <c r="A103" s="29" t="s">
        <v>136</v>
      </c>
      <c r="B103" s="1" t="s">
        <v>137</v>
      </c>
      <c r="C103" s="52" t="s">
        <v>138</v>
      </c>
      <c r="D103" s="1">
        <v>250</v>
      </c>
      <c r="E103" s="51">
        <v>0.8</v>
      </c>
      <c r="F103" s="25">
        <f t="shared" si="3"/>
        <v>2</v>
      </c>
      <c r="G103" s="9">
        <v>6.2786160000000008E-2</v>
      </c>
      <c r="H103" s="27">
        <f t="shared" si="2"/>
        <v>31.393080000000001</v>
      </c>
    </row>
    <row r="104" spans="1:8" x14ac:dyDescent="0.25">
      <c r="A104" s="29"/>
      <c r="B104" s="1" t="s">
        <v>139</v>
      </c>
      <c r="C104" s="52"/>
      <c r="D104" s="1">
        <v>400</v>
      </c>
      <c r="E104" s="50">
        <v>0.8</v>
      </c>
      <c r="F104" s="25">
        <f t="shared" si="3"/>
        <v>3.2</v>
      </c>
      <c r="G104" s="9">
        <v>8.2204559999999996E-2</v>
      </c>
      <c r="H104" s="27">
        <f t="shared" si="2"/>
        <v>25.688925000000001</v>
      </c>
    </row>
    <row r="105" spans="1:8" x14ac:dyDescent="0.25">
      <c r="A105" s="30" t="s">
        <v>13</v>
      </c>
      <c r="B105" s="1" t="s">
        <v>140</v>
      </c>
      <c r="C105" s="1" t="s">
        <v>848</v>
      </c>
      <c r="D105" s="1">
        <v>400</v>
      </c>
      <c r="E105" s="51">
        <v>0.8</v>
      </c>
      <c r="F105" s="25">
        <f t="shared" si="3"/>
        <v>3.2</v>
      </c>
      <c r="G105" s="9">
        <v>1.344501E-2</v>
      </c>
      <c r="H105" s="27">
        <f t="shared" si="2"/>
        <v>4.2015656249999997</v>
      </c>
    </row>
    <row r="106" spans="1:8" x14ac:dyDescent="0.25">
      <c r="A106" s="30" t="s">
        <v>13</v>
      </c>
      <c r="B106" s="2" t="s">
        <v>141</v>
      </c>
      <c r="C106" s="1" t="s">
        <v>849</v>
      </c>
      <c r="D106" s="1">
        <v>400</v>
      </c>
      <c r="E106" s="50">
        <v>0.8</v>
      </c>
      <c r="F106" s="25">
        <f t="shared" si="3"/>
        <v>3.2</v>
      </c>
      <c r="G106" s="9">
        <v>7.8608250000000018E-2</v>
      </c>
      <c r="H106" s="27">
        <f t="shared" si="2"/>
        <v>24.565078125000003</v>
      </c>
    </row>
    <row r="107" spans="1:8" x14ac:dyDescent="0.25">
      <c r="A107" s="29"/>
      <c r="B107" s="1" t="s">
        <v>142</v>
      </c>
      <c r="C107" s="1"/>
      <c r="D107" s="1">
        <v>400</v>
      </c>
      <c r="E107" s="51">
        <v>0.8</v>
      </c>
      <c r="F107" s="25">
        <f t="shared" si="3"/>
        <v>3.2</v>
      </c>
      <c r="G107" s="9">
        <v>7.0056900000000005E-2</v>
      </c>
      <c r="H107" s="27">
        <f t="shared" si="2"/>
        <v>21.892781249999999</v>
      </c>
    </row>
    <row r="108" spans="1:8" ht="25.5" x14ac:dyDescent="0.25">
      <c r="A108" s="30" t="s">
        <v>13</v>
      </c>
      <c r="B108" s="1" t="s">
        <v>143</v>
      </c>
      <c r="C108" s="1" t="s">
        <v>144</v>
      </c>
      <c r="D108" s="1">
        <v>250</v>
      </c>
      <c r="E108" s="50">
        <v>0.8</v>
      </c>
      <c r="F108" s="25">
        <f t="shared" si="3"/>
        <v>2</v>
      </c>
      <c r="G108" s="9">
        <v>4.7407680000000001E-2</v>
      </c>
      <c r="H108" s="27">
        <f t="shared" si="2"/>
        <v>23.70384</v>
      </c>
    </row>
    <row r="109" spans="1:8" x14ac:dyDescent="0.25">
      <c r="A109" s="29" t="s">
        <v>79</v>
      </c>
      <c r="B109" s="1" t="s">
        <v>145</v>
      </c>
      <c r="C109" s="1" t="s">
        <v>850</v>
      </c>
      <c r="D109" s="1">
        <v>630</v>
      </c>
      <c r="E109" s="51">
        <v>0.8</v>
      </c>
      <c r="F109" s="25">
        <f t="shared" si="3"/>
        <v>5.04</v>
      </c>
      <c r="G109" s="9">
        <v>0.11000597999999999</v>
      </c>
      <c r="H109" s="27">
        <f t="shared" si="2"/>
        <v>21.826583333333328</v>
      </c>
    </row>
    <row r="110" spans="1:8" x14ac:dyDescent="0.25">
      <c r="A110" s="29"/>
      <c r="B110" s="1" t="s">
        <v>146</v>
      </c>
      <c r="C110" s="1"/>
      <c r="D110" s="1">
        <v>630</v>
      </c>
      <c r="E110" s="50">
        <v>0.8</v>
      </c>
      <c r="F110" s="25">
        <f t="shared" si="3"/>
        <v>5.04</v>
      </c>
      <c r="G110" s="9">
        <v>2.3338350000000001E-2</v>
      </c>
      <c r="H110" s="27">
        <f t="shared" si="2"/>
        <v>4.6306250000000002</v>
      </c>
    </row>
    <row r="111" spans="1:8" ht="25.5" x14ac:dyDescent="0.25">
      <c r="A111" s="29" t="s">
        <v>65</v>
      </c>
      <c r="B111" s="1" t="s">
        <v>147</v>
      </c>
      <c r="C111" s="1" t="s">
        <v>148</v>
      </c>
      <c r="D111" s="1">
        <v>400</v>
      </c>
      <c r="E111" s="51">
        <v>0.8</v>
      </c>
      <c r="F111" s="25">
        <f t="shared" si="3"/>
        <v>3.2</v>
      </c>
      <c r="G111" s="9">
        <v>2.200473E-2</v>
      </c>
      <c r="H111" s="27">
        <f t="shared" si="2"/>
        <v>6.8764781249999993</v>
      </c>
    </row>
    <row r="112" spans="1:8" x14ac:dyDescent="0.25">
      <c r="A112" s="29" t="s">
        <v>79</v>
      </c>
      <c r="B112" s="1" t="s">
        <v>149</v>
      </c>
      <c r="C112" s="1" t="s">
        <v>851</v>
      </c>
      <c r="D112" s="1">
        <v>400</v>
      </c>
      <c r="E112" s="50">
        <v>0.8</v>
      </c>
      <c r="F112" s="25">
        <f t="shared" si="3"/>
        <v>3.2</v>
      </c>
      <c r="G112" s="9">
        <v>6.0710399999999998E-2</v>
      </c>
      <c r="H112" s="27">
        <f t="shared" si="2"/>
        <v>18.972000000000001</v>
      </c>
    </row>
    <row r="113" spans="1:8" x14ac:dyDescent="0.25">
      <c r="A113" s="29"/>
      <c r="B113" s="1" t="s">
        <v>150</v>
      </c>
      <c r="C113" s="1"/>
      <c r="D113" s="1">
        <v>400</v>
      </c>
      <c r="E113" s="51">
        <v>0.8</v>
      </c>
      <c r="F113" s="25">
        <f t="shared" si="3"/>
        <v>3.2</v>
      </c>
      <c r="G113" s="9">
        <v>8.184000000000001E-2</v>
      </c>
      <c r="H113" s="27">
        <f t="shared" si="2"/>
        <v>25.575000000000003</v>
      </c>
    </row>
    <row r="114" spans="1:8" x14ac:dyDescent="0.25">
      <c r="A114" s="30" t="s">
        <v>803</v>
      </c>
      <c r="B114" s="1" t="s">
        <v>151</v>
      </c>
      <c r="C114" s="1" t="s">
        <v>852</v>
      </c>
      <c r="D114" s="1">
        <v>630</v>
      </c>
      <c r="E114" s="50">
        <v>0.8</v>
      </c>
      <c r="F114" s="25">
        <f t="shared" si="3"/>
        <v>5.04</v>
      </c>
      <c r="G114" s="9">
        <v>0.13146479999999997</v>
      </c>
      <c r="H114" s="27">
        <f t="shared" si="2"/>
        <v>26.084285714285706</v>
      </c>
    </row>
    <row r="115" spans="1:8" x14ac:dyDescent="0.25">
      <c r="A115" s="29"/>
      <c r="B115" s="1" t="s">
        <v>152</v>
      </c>
      <c r="C115" s="1"/>
      <c r="D115" s="1">
        <v>630</v>
      </c>
      <c r="E115" s="51">
        <v>0.8</v>
      </c>
      <c r="F115" s="25">
        <f t="shared" si="3"/>
        <v>5.04</v>
      </c>
      <c r="G115" s="9">
        <v>5.0653379999999998E-2</v>
      </c>
      <c r="H115" s="27">
        <f t="shared" si="2"/>
        <v>10.050273809523809</v>
      </c>
    </row>
    <row r="116" spans="1:8" x14ac:dyDescent="0.25">
      <c r="A116" s="30" t="s">
        <v>79</v>
      </c>
      <c r="B116" s="1" t="s">
        <v>153</v>
      </c>
      <c r="C116" s="1" t="s">
        <v>853</v>
      </c>
      <c r="D116" s="1">
        <v>630</v>
      </c>
      <c r="E116" s="50">
        <v>0.8</v>
      </c>
      <c r="F116" s="25">
        <f t="shared" si="3"/>
        <v>5.04</v>
      </c>
      <c r="G116" s="9">
        <v>8.0329680000000001E-2</v>
      </c>
      <c r="H116" s="27">
        <f t="shared" si="2"/>
        <v>15.93842857142857</v>
      </c>
    </row>
    <row r="117" spans="1:8" x14ac:dyDescent="0.25">
      <c r="A117" s="29"/>
      <c r="B117" s="1" t="s">
        <v>154</v>
      </c>
      <c r="C117" s="1"/>
      <c r="D117" s="1">
        <v>630</v>
      </c>
      <c r="E117" s="51">
        <v>0.8</v>
      </c>
      <c r="F117" s="25">
        <f t="shared" si="3"/>
        <v>5.04</v>
      </c>
      <c r="G117" s="9">
        <v>3.3357239999999996E-2</v>
      </c>
      <c r="H117" s="27">
        <f t="shared" si="2"/>
        <v>6.6184999999999992</v>
      </c>
    </row>
    <row r="118" spans="1:8" ht="38.25" x14ac:dyDescent="0.25">
      <c r="A118" s="29" t="s">
        <v>89</v>
      </c>
      <c r="B118" s="1" t="s">
        <v>155</v>
      </c>
      <c r="C118" s="1" t="s">
        <v>854</v>
      </c>
      <c r="D118" s="1">
        <v>250</v>
      </c>
      <c r="E118" s="50">
        <v>0.8</v>
      </c>
      <c r="F118" s="25">
        <f t="shared" si="3"/>
        <v>2</v>
      </c>
      <c r="G118" s="9">
        <v>3.4997760000000003E-2</v>
      </c>
      <c r="H118" s="27">
        <f t="shared" si="2"/>
        <v>17.49888</v>
      </c>
    </row>
    <row r="119" spans="1:8" ht="25.5" x14ac:dyDescent="0.25">
      <c r="A119" s="29"/>
      <c r="B119" s="1" t="s">
        <v>156</v>
      </c>
      <c r="C119" s="1"/>
      <c r="D119" s="1">
        <v>250</v>
      </c>
      <c r="E119" s="51">
        <v>0.8</v>
      </c>
      <c r="F119" s="25">
        <f t="shared" si="3"/>
        <v>2</v>
      </c>
      <c r="G119" s="9">
        <v>3.9915599999999996E-2</v>
      </c>
      <c r="H119" s="27">
        <f t="shared" si="2"/>
        <v>19.957799999999999</v>
      </c>
    </row>
    <row r="120" spans="1:8" x14ac:dyDescent="0.25">
      <c r="A120" s="30" t="s">
        <v>79</v>
      </c>
      <c r="B120" s="1" t="s">
        <v>157</v>
      </c>
      <c r="C120" s="1" t="s">
        <v>855</v>
      </c>
      <c r="D120" s="1">
        <v>630</v>
      </c>
      <c r="E120" s="50">
        <v>0.8</v>
      </c>
      <c r="F120" s="25">
        <f t="shared" si="3"/>
        <v>5.04</v>
      </c>
      <c r="G120" s="9">
        <v>0.14855634000000001</v>
      </c>
      <c r="H120" s="27">
        <f t="shared" si="2"/>
        <v>29.475464285714285</v>
      </c>
    </row>
    <row r="121" spans="1:8" x14ac:dyDescent="0.25">
      <c r="A121" s="29"/>
      <c r="B121" s="1" t="s">
        <v>158</v>
      </c>
      <c r="C121" s="1"/>
      <c r="D121" s="1">
        <v>630</v>
      </c>
      <c r="E121" s="51">
        <v>0.8</v>
      </c>
      <c r="F121" s="25">
        <f t="shared" si="3"/>
        <v>5.04</v>
      </c>
      <c r="G121" s="9">
        <v>0.11063744999999998</v>
      </c>
      <c r="H121" s="27">
        <f t="shared" si="2"/>
        <v>21.951874999999998</v>
      </c>
    </row>
    <row r="122" spans="1:8" ht="25.5" x14ac:dyDescent="0.25">
      <c r="A122" s="29" t="s">
        <v>89</v>
      </c>
      <c r="B122" s="1" t="s">
        <v>159</v>
      </c>
      <c r="C122" s="1" t="s">
        <v>856</v>
      </c>
      <c r="D122" s="1">
        <v>400</v>
      </c>
      <c r="E122" s="50">
        <v>0.8</v>
      </c>
      <c r="F122" s="25">
        <f t="shared" si="3"/>
        <v>3.2</v>
      </c>
      <c r="G122" s="9">
        <v>3.2085000000000004E-3</v>
      </c>
      <c r="H122" s="27">
        <f t="shared" si="2"/>
        <v>1.00265625</v>
      </c>
    </row>
    <row r="123" spans="1:8" x14ac:dyDescent="0.25">
      <c r="A123" s="29"/>
      <c r="B123" s="1" t="s">
        <v>160</v>
      </c>
      <c r="C123" s="1"/>
      <c r="D123" s="1">
        <v>400</v>
      </c>
      <c r="E123" s="51">
        <v>0.8</v>
      </c>
      <c r="F123" s="25">
        <f t="shared" si="3"/>
        <v>3.2</v>
      </c>
      <c r="G123" s="9">
        <v>4.7710860000000001E-2</v>
      </c>
      <c r="H123" s="27">
        <f t="shared" si="2"/>
        <v>14.909643750000001</v>
      </c>
    </row>
    <row r="124" spans="1:8" ht="25.5" x14ac:dyDescent="0.25">
      <c r="A124" s="29" t="s">
        <v>89</v>
      </c>
      <c r="B124" s="1" t="s">
        <v>161</v>
      </c>
      <c r="C124" s="1" t="s">
        <v>857</v>
      </c>
      <c r="D124" s="1">
        <v>630</v>
      </c>
      <c r="E124" s="50">
        <v>0.8</v>
      </c>
      <c r="F124" s="25">
        <f t="shared" si="3"/>
        <v>5.04</v>
      </c>
      <c r="G124" s="9">
        <v>3.1117799999999998E-2</v>
      </c>
      <c r="H124" s="27">
        <f t="shared" si="2"/>
        <v>6.1741666666666664</v>
      </c>
    </row>
    <row r="125" spans="1:8" ht="25.5" x14ac:dyDescent="0.25">
      <c r="A125" s="29"/>
      <c r="B125" s="1" t="s">
        <v>162</v>
      </c>
      <c r="C125" s="1"/>
      <c r="D125" s="1">
        <v>400</v>
      </c>
      <c r="E125" s="51">
        <v>0.8</v>
      </c>
      <c r="F125" s="25">
        <f t="shared" si="3"/>
        <v>3.2</v>
      </c>
      <c r="G125" s="9">
        <v>3.3118229999999999E-2</v>
      </c>
      <c r="H125" s="27">
        <f t="shared" si="2"/>
        <v>10.349446874999998</v>
      </c>
    </row>
    <row r="126" spans="1:8" ht="25.5" x14ac:dyDescent="0.25">
      <c r="A126" s="29" t="s">
        <v>79</v>
      </c>
      <c r="B126" s="1" t="s">
        <v>163</v>
      </c>
      <c r="C126" s="1" t="s">
        <v>858</v>
      </c>
      <c r="D126" s="1">
        <v>320</v>
      </c>
      <c r="E126" s="50">
        <v>0.8</v>
      </c>
      <c r="F126" s="25">
        <f t="shared" si="3"/>
        <v>2.56</v>
      </c>
      <c r="G126" s="9">
        <v>4.5651839999999999E-2</v>
      </c>
      <c r="H126" s="27">
        <f t="shared" si="2"/>
        <v>17.832750000000001</v>
      </c>
    </row>
    <row r="127" spans="1:8" x14ac:dyDescent="0.25">
      <c r="A127" s="29"/>
      <c r="B127" s="1" t="s">
        <v>164</v>
      </c>
      <c r="C127" s="1"/>
      <c r="D127" s="1">
        <v>400</v>
      </c>
      <c r="E127" s="51">
        <v>0.8</v>
      </c>
      <c r="F127" s="25">
        <f t="shared" si="3"/>
        <v>3.2</v>
      </c>
      <c r="G127" s="9">
        <v>6.509348999999999E-2</v>
      </c>
      <c r="H127" s="27">
        <f t="shared" si="2"/>
        <v>20.341715624999996</v>
      </c>
    </row>
    <row r="128" spans="1:8" ht="25.5" x14ac:dyDescent="0.25">
      <c r="A128" s="29" t="s">
        <v>79</v>
      </c>
      <c r="B128" s="1" t="s">
        <v>165</v>
      </c>
      <c r="C128" s="1" t="s">
        <v>859</v>
      </c>
      <c r="D128" s="1">
        <v>400</v>
      </c>
      <c r="E128" s="50">
        <v>0.8</v>
      </c>
      <c r="F128" s="25">
        <f t="shared" si="3"/>
        <v>3.2</v>
      </c>
      <c r="G128" s="9">
        <v>9.8812499999999998E-2</v>
      </c>
      <c r="H128" s="27">
        <f t="shared" si="2"/>
        <v>30.878906249999996</v>
      </c>
    </row>
    <row r="129" spans="1:8" x14ac:dyDescent="0.25">
      <c r="A129" s="29"/>
      <c r="B129" s="1" t="s">
        <v>166</v>
      </c>
      <c r="C129" s="1"/>
      <c r="D129" s="1">
        <v>400</v>
      </c>
      <c r="E129" s="51">
        <v>0.8</v>
      </c>
      <c r="F129" s="25">
        <f t="shared" si="3"/>
        <v>3.2</v>
      </c>
      <c r="G129" s="9">
        <v>0.14612718000000002</v>
      </c>
      <c r="H129" s="27">
        <f t="shared" si="2"/>
        <v>45.66474375</v>
      </c>
    </row>
    <row r="130" spans="1:8" x14ac:dyDescent="0.25">
      <c r="A130" s="29" t="s">
        <v>167</v>
      </c>
      <c r="B130" s="1" t="s">
        <v>168</v>
      </c>
      <c r="C130" s="1" t="s">
        <v>169</v>
      </c>
      <c r="D130" s="1">
        <v>250</v>
      </c>
      <c r="E130" s="50">
        <v>0.8</v>
      </c>
      <c r="F130" s="25">
        <f t="shared" si="3"/>
        <v>2</v>
      </c>
      <c r="G130" s="9">
        <v>6.2203050000000003E-2</v>
      </c>
      <c r="H130" s="27">
        <f t="shared" si="2"/>
        <v>31.101525000000002</v>
      </c>
    </row>
    <row r="131" spans="1:8" x14ac:dyDescent="0.25">
      <c r="A131" s="30" t="s">
        <v>70</v>
      </c>
      <c r="B131" s="1" t="s">
        <v>170</v>
      </c>
      <c r="C131" s="1" t="s">
        <v>860</v>
      </c>
      <c r="D131" s="1">
        <v>250</v>
      </c>
      <c r="E131" s="51">
        <v>0.8</v>
      </c>
      <c r="F131" s="25">
        <f t="shared" si="3"/>
        <v>2</v>
      </c>
      <c r="G131" s="9">
        <v>7.3220759999999996E-2</v>
      </c>
      <c r="H131" s="27">
        <f t="shared" si="2"/>
        <v>36.610379999999992</v>
      </c>
    </row>
    <row r="132" spans="1:8" x14ac:dyDescent="0.25">
      <c r="A132" s="30"/>
      <c r="B132" s="1" t="s">
        <v>171</v>
      </c>
      <c r="C132" s="1"/>
      <c r="D132" s="1">
        <v>250</v>
      </c>
      <c r="E132" s="50">
        <v>0.8</v>
      </c>
      <c r="F132" s="25">
        <f t="shared" si="3"/>
        <v>2</v>
      </c>
      <c r="G132" s="9">
        <v>4.2887880000000003E-2</v>
      </c>
      <c r="H132" s="27">
        <f t="shared" si="2"/>
        <v>21.443940000000001</v>
      </c>
    </row>
    <row r="133" spans="1:8" ht="25.5" x14ac:dyDescent="0.25">
      <c r="A133" s="30" t="s">
        <v>70</v>
      </c>
      <c r="B133" s="1" t="s">
        <v>172</v>
      </c>
      <c r="C133" s="1" t="s">
        <v>861</v>
      </c>
      <c r="D133" s="1">
        <v>400</v>
      </c>
      <c r="E133" s="51">
        <v>0.8</v>
      </c>
      <c r="F133" s="25">
        <f t="shared" si="3"/>
        <v>3.2</v>
      </c>
      <c r="G133" s="9">
        <v>7.2378179999999986E-2</v>
      </c>
      <c r="H133" s="27">
        <f t="shared" si="2"/>
        <v>22.618181249999996</v>
      </c>
    </row>
    <row r="134" spans="1:8" x14ac:dyDescent="0.25">
      <c r="A134" s="30" t="s">
        <v>70</v>
      </c>
      <c r="B134" s="12" t="s">
        <v>173</v>
      </c>
      <c r="C134" s="1" t="s">
        <v>862</v>
      </c>
      <c r="D134" s="1">
        <v>400</v>
      </c>
      <c r="E134" s="50">
        <v>0.8</v>
      </c>
      <c r="F134" s="25">
        <f t="shared" si="3"/>
        <v>3.2</v>
      </c>
      <c r="G134" s="9">
        <v>0.10939031999999999</v>
      </c>
      <c r="H134" s="27">
        <f t="shared" si="2"/>
        <v>34.184474999999999</v>
      </c>
    </row>
    <row r="135" spans="1:8" x14ac:dyDescent="0.25">
      <c r="A135" s="30"/>
      <c r="B135" s="12" t="s">
        <v>174</v>
      </c>
      <c r="C135" s="1"/>
      <c r="D135" s="1">
        <v>400</v>
      </c>
      <c r="E135" s="51">
        <v>0.8</v>
      </c>
      <c r="F135" s="25">
        <f t="shared" si="3"/>
        <v>3.2</v>
      </c>
      <c r="G135" s="9">
        <v>0.10309608000000001</v>
      </c>
      <c r="H135" s="27">
        <f t="shared" si="2"/>
        <v>32.217525000000002</v>
      </c>
    </row>
    <row r="136" spans="1:8" ht="25.5" x14ac:dyDescent="0.25">
      <c r="A136" s="30" t="s">
        <v>70</v>
      </c>
      <c r="B136" s="1" t="s">
        <v>175</v>
      </c>
      <c r="C136" s="1" t="s">
        <v>863</v>
      </c>
      <c r="D136" s="1">
        <v>630</v>
      </c>
      <c r="E136" s="50">
        <v>0.8</v>
      </c>
      <c r="F136" s="25">
        <f t="shared" si="3"/>
        <v>5.04</v>
      </c>
      <c r="G136" s="9">
        <v>2.7682379999999999E-2</v>
      </c>
      <c r="H136" s="27">
        <f t="shared" si="2"/>
        <v>5.4925357142857134</v>
      </c>
    </row>
    <row r="137" spans="1:8" ht="25.5" x14ac:dyDescent="0.25">
      <c r="A137" s="29" t="s">
        <v>65</v>
      </c>
      <c r="B137" s="1" t="s">
        <v>176</v>
      </c>
      <c r="C137" s="1" t="s">
        <v>864</v>
      </c>
      <c r="D137" s="1">
        <v>400</v>
      </c>
      <c r="E137" s="51">
        <v>0.8</v>
      </c>
      <c r="F137" s="25">
        <f t="shared" si="3"/>
        <v>3.2</v>
      </c>
      <c r="G137" s="9">
        <v>8.6102189999999995E-2</v>
      </c>
      <c r="H137" s="27">
        <f t="shared" ref="H137:H200" si="4">G137*100/F137*10</f>
        <v>26.906934374999992</v>
      </c>
    </row>
    <row r="138" spans="1:8" ht="25.5" x14ac:dyDescent="0.25">
      <c r="A138" s="29" t="s">
        <v>177</v>
      </c>
      <c r="B138" s="1" t="s">
        <v>178</v>
      </c>
      <c r="C138" s="1" t="s">
        <v>179</v>
      </c>
      <c r="D138" s="1">
        <v>160</v>
      </c>
      <c r="E138" s="50">
        <v>0.8</v>
      </c>
      <c r="F138" s="25">
        <f t="shared" ref="F138:F201" si="5">D138*E138/100</f>
        <v>1.28</v>
      </c>
      <c r="G138" s="9">
        <v>0</v>
      </c>
      <c r="H138" s="27">
        <f t="shared" si="4"/>
        <v>0</v>
      </c>
    </row>
    <row r="139" spans="1:8" x14ac:dyDescent="0.25">
      <c r="A139" s="29" t="s">
        <v>79</v>
      </c>
      <c r="B139" s="1" t="s">
        <v>180</v>
      </c>
      <c r="C139" s="1" t="s">
        <v>865</v>
      </c>
      <c r="D139" s="1">
        <v>400</v>
      </c>
      <c r="E139" s="51">
        <v>0.8</v>
      </c>
      <c r="F139" s="25">
        <f t="shared" si="5"/>
        <v>3.2</v>
      </c>
      <c r="G139" s="9">
        <v>0.12085164000000001</v>
      </c>
      <c r="H139" s="27">
        <f t="shared" si="4"/>
        <v>37.766137499999999</v>
      </c>
    </row>
    <row r="140" spans="1:8" ht="25.5" x14ac:dyDescent="0.25">
      <c r="A140" s="29" t="s">
        <v>79</v>
      </c>
      <c r="B140" s="1" t="s">
        <v>181</v>
      </c>
      <c r="C140" s="1" t="s">
        <v>866</v>
      </c>
      <c r="D140" s="1">
        <v>250</v>
      </c>
      <c r="E140" s="50">
        <v>0.8</v>
      </c>
      <c r="F140" s="25">
        <f t="shared" si="5"/>
        <v>2</v>
      </c>
      <c r="G140" s="9">
        <v>5.37633E-2</v>
      </c>
      <c r="H140" s="27">
        <f t="shared" si="4"/>
        <v>26.88165</v>
      </c>
    </row>
    <row r="141" spans="1:8" x14ac:dyDescent="0.25">
      <c r="A141" s="29"/>
      <c r="B141" s="1" t="s">
        <v>182</v>
      </c>
      <c r="C141" s="1"/>
      <c r="D141" s="1">
        <v>250</v>
      </c>
      <c r="E141" s="51">
        <v>0.8</v>
      </c>
      <c r="F141" s="25">
        <f t="shared" si="5"/>
        <v>2</v>
      </c>
      <c r="G141" s="9">
        <v>5.82552E-2</v>
      </c>
      <c r="H141" s="27">
        <f t="shared" si="4"/>
        <v>29.127600000000001</v>
      </c>
    </row>
    <row r="142" spans="1:8" ht="25.5" x14ac:dyDescent="0.25">
      <c r="A142" s="29" t="s">
        <v>804</v>
      </c>
      <c r="B142" s="1" t="s">
        <v>183</v>
      </c>
      <c r="C142" s="1" t="s">
        <v>867</v>
      </c>
      <c r="D142" s="1">
        <v>630</v>
      </c>
      <c r="E142" s="50">
        <v>0.8</v>
      </c>
      <c r="F142" s="25">
        <f t="shared" si="5"/>
        <v>5.04</v>
      </c>
      <c r="G142" s="9">
        <v>2.4591060000000001E-2</v>
      </c>
      <c r="H142" s="27">
        <f t="shared" si="4"/>
        <v>4.8791785714285716</v>
      </c>
    </row>
    <row r="143" spans="1:8" x14ac:dyDescent="0.25">
      <c r="A143" s="30"/>
      <c r="B143" s="1" t="s">
        <v>184</v>
      </c>
      <c r="C143" s="1"/>
      <c r="D143" s="1">
        <v>630</v>
      </c>
      <c r="E143" s="51">
        <v>0.8</v>
      </c>
      <c r="F143" s="25">
        <f t="shared" si="5"/>
        <v>5.04</v>
      </c>
      <c r="G143" s="9">
        <v>5.7250799999999998E-2</v>
      </c>
      <c r="H143" s="27">
        <f t="shared" si="4"/>
        <v>11.359285714285715</v>
      </c>
    </row>
    <row r="144" spans="1:8" ht="25.5" x14ac:dyDescent="0.25">
      <c r="A144" s="29" t="s">
        <v>804</v>
      </c>
      <c r="B144" s="1" t="s">
        <v>185</v>
      </c>
      <c r="C144" s="1" t="s">
        <v>868</v>
      </c>
      <c r="D144" s="1">
        <v>400</v>
      </c>
      <c r="E144" s="50">
        <v>0.8</v>
      </c>
      <c r="F144" s="25">
        <f t="shared" si="5"/>
        <v>3.2</v>
      </c>
      <c r="G144" s="9">
        <v>0.13047249</v>
      </c>
      <c r="H144" s="27">
        <f t="shared" si="4"/>
        <v>40.772653124999998</v>
      </c>
    </row>
    <row r="145" spans="1:8" x14ac:dyDescent="0.25">
      <c r="A145" s="29"/>
      <c r="B145" s="1" t="s">
        <v>186</v>
      </c>
      <c r="C145" s="1"/>
      <c r="D145" s="1">
        <v>400</v>
      </c>
      <c r="E145" s="51">
        <v>0.8</v>
      </c>
      <c r="F145" s="25">
        <f t="shared" si="5"/>
        <v>3.2</v>
      </c>
      <c r="G145" s="9">
        <v>8.7393959999999993E-2</v>
      </c>
      <c r="H145" s="27">
        <f t="shared" si="4"/>
        <v>27.310612499999998</v>
      </c>
    </row>
    <row r="146" spans="1:8" s="10" customFormat="1" ht="25.5" x14ac:dyDescent="0.25">
      <c r="A146" s="29" t="s">
        <v>79</v>
      </c>
      <c r="B146" s="1" t="s">
        <v>187</v>
      </c>
      <c r="C146" s="1" t="s">
        <v>188</v>
      </c>
      <c r="D146" s="1">
        <v>250</v>
      </c>
      <c r="E146" s="50">
        <v>0.8</v>
      </c>
      <c r="F146" s="25">
        <f t="shared" si="5"/>
        <v>2</v>
      </c>
      <c r="G146" s="9">
        <v>3.4530900000000003E-2</v>
      </c>
      <c r="H146" s="27">
        <f t="shared" si="4"/>
        <v>17.265450000000001</v>
      </c>
    </row>
    <row r="147" spans="1:8" ht="25.5" x14ac:dyDescent="0.25">
      <c r="A147" s="29" t="s">
        <v>189</v>
      </c>
      <c r="B147" s="1" t="s">
        <v>190</v>
      </c>
      <c r="C147" s="1" t="s">
        <v>191</v>
      </c>
      <c r="D147" s="1">
        <v>100</v>
      </c>
      <c r="E147" s="51">
        <v>0.8</v>
      </c>
      <c r="F147" s="25">
        <f t="shared" si="5"/>
        <v>0.8</v>
      </c>
      <c r="G147" s="9">
        <v>2.0195880000000003E-2</v>
      </c>
      <c r="H147" s="27">
        <f t="shared" si="4"/>
        <v>25.24485</v>
      </c>
    </row>
    <row r="148" spans="1:8" ht="25.5" x14ac:dyDescent="0.25">
      <c r="A148" s="29" t="s">
        <v>189</v>
      </c>
      <c r="B148" s="1" t="s">
        <v>192</v>
      </c>
      <c r="C148" s="1" t="s">
        <v>193</v>
      </c>
      <c r="D148" s="1">
        <v>400</v>
      </c>
      <c r="E148" s="50">
        <v>0.8</v>
      </c>
      <c r="F148" s="25">
        <f t="shared" si="5"/>
        <v>3.2</v>
      </c>
      <c r="G148" s="9">
        <v>4.9196999999999998E-2</v>
      </c>
      <c r="H148" s="27">
        <f t="shared" si="4"/>
        <v>15.374062499999999</v>
      </c>
    </row>
    <row r="149" spans="1:8" ht="25.5" x14ac:dyDescent="0.25">
      <c r="A149" s="29" t="s">
        <v>189</v>
      </c>
      <c r="B149" s="2" t="s">
        <v>194</v>
      </c>
      <c r="C149" s="1" t="s">
        <v>195</v>
      </c>
      <c r="D149" s="1">
        <v>160</v>
      </c>
      <c r="E149" s="51">
        <v>0.8</v>
      </c>
      <c r="F149" s="25">
        <f t="shared" si="5"/>
        <v>1.28</v>
      </c>
      <c r="G149" s="9">
        <v>0</v>
      </c>
      <c r="H149" s="27">
        <f t="shared" si="4"/>
        <v>0</v>
      </c>
    </row>
    <row r="150" spans="1:8" x14ac:dyDescent="0.25">
      <c r="A150" s="30" t="s">
        <v>70</v>
      </c>
      <c r="B150" s="1" t="s">
        <v>196</v>
      </c>
      <c r="C150" s="52" t="s">
        <v>197</v>
      </c>
      <c r="D150" s="1">
        <v>400</v>
      </c>
      <c r="E150" s="50">
        <v>0.8</v>
      </c>
      <c r="F150" s="25">
        <f t="shared" si="5"/>
        <v>3.2</v>
      </c>
      <c r="G150" s="9">
        <v>0.11545577999999999</v>
      </c>
      <c r="H150" s="27">
        <f t="shared" si="4"/>
        <v>36.079931249999994</v>
      </c>
    </row>
    <row r="151" spans="1:8" ht="25.5" x14ac:dyDescent="0.25">
      <c r="A151" s="30"/>
      <c r="B151" s="1" t="s">
        <v>198</v>
      </c>
      <c r="C151" s="52"/>
      <c r="D151" s="1">
        <v>400</v>
      </c>
      <c r="E151" s="51">
        <v>0.8</v>
      </c>
      <c r="F151" s="25">
        <f t="shared" si="5"/>
        <v>3.2</v>
      </c>
      <c r="G151" s="9">
        <v>5.6822999999999999E-2</v>
      </c>
      <c r="H151" s="27">
        <f t="shared" si="4"/>
        <v>17.757187499999997</v>
      </c>
    </row>
    <row r="152" spans="1:8" ht="25.5" x14ac:dyDescent="0.25">
      <c r="A152" s="29" t="s">
        <v>177</v>
      </c>
      <c r="B152" s="1" t="s">
        <v>199</v>
      </c>
      <c r="C152" s="1" t="s">
        <v>200</v>
      </c>
      <c r="D152" s="1">
        <v>400</v>
      </c>
      <c r="E152" s="50">
        <v>0.8</v>
      </c>
      <c r="F152" s="25">
        <f t="shared" si="5"/>
        <v>3.2</v>
      </c>
      <c r="G152" s="9">
        <v>8.4509100000000004E-2</v>
      </c>
      <c r="H152" s="27">
        <f t="shared" si="4"/>
        <v>26.40909375</v>
      </c>
    </row>
    <row r="153" spans="1:8" ht="25.5" x14ac:dyDescent="0.25">
      <c r="A153" s="29" t="s">
        <v>177</v>
      </c>
      <c r="B153" s="1" t="s">
        <v>201</v>
      </c>
      <c r="C153" s="1" t="s">
        <v>869</v>
      </c>
      <c r="D153" s="1">
        <v>400</v>
      </c>
      <c r="E153" s="51">
        <v>0.8</v>
      </c>
      <c r="F153" s="25">
        <f t="shared" si="5"/>
        <v>3.2</v>
      </c>
      <c r="G153" s="9">
        <v>8.2433340000000008E-2</v>
      </c>
      <c r="H153" s="27">
        <f t="shared" si="4"/>
        <v>25.760418749999999</v>
      </c>
    </row>
    <row r="154" spans="1:8" x14ac:dyDescent="0.25">
      <c r="A154" s="29"/>
      <c r="B154" s="1" t="s">
        <v>202</v>
      </c>
      <c r="C154" s="1"/>
      <c r="D154" s="1">
        <v>400</v>
      </c>
      <c r="E154" s="50">
        <v>0.8</v>
      </c>
      <c r="F154" s="25">
        <f t="shared" si="5"/>
        <v>3.2</v>
      </c>
      <c r="G154" s="9">
        <v>8.9726400000000012E-2</v>
      </c>
      <c r="H154" s="27">
        <f t="shared" si="4"/>
        <v>28.039500000000004</v>
      </c>
    </row>
    <row r="155" spans="1:8" ht="25.5" x14ac:dyDescent="0.25">
      <c r="A155" s="29" t="s">
        <v>167</v>
      </c>
      <c r="B155" s="1" t="s">
        <v>203</v>
      </c>
      <c r="C155" s="1" t="s">
        <v>870</v>
      </c>
      <c r="D155" s="1">
        <v>250</v>
      </c>
      <c r="E155" s="51">
        <v>0.8</v>
      </c>
      <c r="F155" s="25">
        <f t="shared" si="5"/>
        <v>2</v>
      </c>
      <c r="G155" s="9">
        <v>0.16914746999999999</v>
      </c>
      <c r="H155" s="27">
        <f t="shared" si="4"/>
        <v>84.573734999999999</v>
      </c>
    </row>
    <row r="156" spans="1:8" x14ac:dyDescent="0.25">
      <c r="A156" s="29" t="s">
        <v>167</v>
      </c>
      <c r="B156" s="1" t="s">
        <v>204</v>
      </c>
      <c r="C156" s="1" t="s">
        <v>870</v>
      </c>
      <c r="D156" s="1">
        <v>400</v>
      </c>
      <c r="E156" s="50">
        <v>0.8</v>
      </c>
      <c r="F156" s="25">
        <f t="shared" si="5"/>
        <v>3.2</v>
      </c>
      <c r="G156" s="9">
        <v>0.16813655999999999</v>
      </c>
      <c r="H156" s="27">
        <f t="shared" si="4"/>
        <v>52.542674999999988</v>
      </c>
    </row>
    <row r="157" spans="1:8" ht="25.5" x14ac:dyDescent="0.25">
      <c r="A157" s="29" t="s">
        <v>167</v>
      </c>
      <c r="B157" s="1" t="s">
        <v>205</v>
      </c>
      <c r="C157" s="1" t="s">
        <v>206</v>
      </c>
      <c r="D157" s="1">
        <v>250</v>
      </c>
      <c r="E157" s="51">
        <v>0.8</v>
      </c>
      <c r="F157" s="25">
        <f t="shared" si="5"/>
        <v>2</v>
      </c>
      <c r="G157" s="9">
        <v>5.0488769999999995E-2</v>
      </c>
      <c r="H157" s="27">
        <f t="shared" si="4"/>
        <v>25.244384999999994</v>
      </c>
    </row>
    <row r="158" spans="1:8" ht="25.5" x14ac:dyDescent="0.25">
      <c r="A158" s="29" t="s">
        <v>167</v>
      </c>
      <c r="B158" s="1" t="s">
        <v>207</v>
      </c>
      <c r="C158" s="1" t="s">
        <v>208</v>
      </c>
      <c r="D158" s="1">
        <v>100</v>
      </c>
      <c r="E158" s="50">
        <v>0.8</v>
      </c>
      <c r="F158" s="25">
        <f t="shared" si="5"/>
        <v>0.8</v>
      </c>
      <c r="G158" s="9">
        <v>6.7014870000000004E-2</v>
      </c>
      <c r="H158" s="27">
        <f t="shared" si="4"/>
        <v>83.768587499999995</v>
      </c>
    </row>
    <row r="159" spans="1:8" ht="25.5" x14ac:dyDescent="0.25">
      <c r="A159" s="30" t="s">
        <v>70</v>
      </c>
      <c r="B159" s="1" t="s">
        <v>209</v>
      </c>
      <c r="C159" s="52" t="s">
        <v>210</v>
      </c>
      <c r="D159" s="1">
        <v>400</v>
      </c>
      <c r="E159" s="51">
        <v>0.8</v>
      </c>
      <c r="F159" s="25">
        <f t="shared" si="5"/>
        <v>3.2</v>
      </c>
      <c r="G159" s="9">
        <v>2.2264200000000001E-2</v>
      </c>
      <c r="H159" s="27">
        <f t="shared" si="4"/>
        <v>6.9575624999999999</v>
      </c>
    </row>
    <row r="160" spans="1:8" x14ac:dyDescent="0.25">
      <c r="A160" s="30"/>
      <c r="B160" s="1" t="s">
        <v>211</v>
      </c>
      <c r="C160" s="52"/>
      <c r="D160" s="1">
        <v>400</v>
      </c>
      <c r="E160" s="50">
        <v>0.8</v>
      </c>
      <c r="F160" s="25">
        <f t="shared" si="5"/>
        <v>3.2</v>
      </c>
      <c r="G160" s="9">
        <v>1.089123E-2</v>
      </c>
      <c r="H160" s="27">
        <f t="shared" si="4"/>
        <v>3.4035093750000001</v>
      </c>
    </row>
    <row r="161" spans="1:8" ht="25.5" x14ac:dyDescent="0.25">
      <c r="A161" s="30" t="s">
        <v>70</v>
      </c>
      <c r="B161" s="1" t="s">
        <v>212</v>
      </c>
      <c r="C161" s="1" t="s">
        <v>213</v>
      </c>
      <c r="D161" s="1">
        <v>400</v>
      </c>
      <c r="E161" s="51">
        <v>0.8</v>
      </c>
      <c r="F161" s="25">
        <f t="shared" si="5"/>
        <v>3.2</v>
      </c>
      <c r="G161" s="9">
        <v>0</v>
      </c>
      <c r="H161" s="27">
        <f t="shared" si="4"/>
        <v>0</v>
      </c>
    </row>
    <row r="162" spans="1:8" ht="25.5" x14ac:dyDescent="0.25">
      <c r="A162" s="30" t="s">
        <v>70</v>
      </c>
      <c r="B162" s="1" t="s">
        <v>214</v>
      </c>
      <c r="C162" s="1" t="s">
        <v>871</v>
      </c>
      <c r="D162" s="1">
        <v>400</v>
      </c>
      <c r="E162" s="50">
        <v>0.8</v>
      </c>
      <c r="F162" s="25">
        <f t="shared" si="5"/>
        <v>3.2</v>
      </c>
      <c r="G162" s="9">
        <v>4.6135439999999993E-2</v>
      </c>
      <c r="H162" s="27">
        <f t="shared" si="4"/>
        <v>14.417324999999996</v>
      </c>
    </row>
    <row r="163" spans="1:8" ht="25.5" x14ac:dyDescent="0.25">
      <c r="A163" s="30" t="s">
        <v>79</v>
      </c>
      <c r="B163" s="1" t="s">
        <v>215</v>
      </c>
      <c r="C163" s="1" t="s">
        <v>411</v>
      </c>
      <c r="D163" s="1">
        <v>315</v>
      </c>
      <c r="E163" s="51">
        <v>0.8</v>
      </c>
      <c r="F163" s="25">
        <f t="shared" si="5"/>
        <v>2.52</v>
      </c>
      <c r="G163" s="9">
        <v>2.232E-2</v>
      </c>
      <c r="H163" s="27">
        <f t="shared" si="4"/>
        <v>8.8571428571428559</v>
      </c>
    </row>
    <row r="164" spans="1:8" ht="25.5" x14ac:dyDescent="0.25">
      <c r="A164" s="30" t="s">
        <v>79</v>
      </c>
      <c r="B164" s="1" t="s">
        <v>216</v>
      </c>
      <c r="C164" s="1" t="s">
        <v>217</v>
      </c>
      <c r="D164" s="1">
        <v>400</v>
      </c>
      <c r="E164" s="50">
        <v>0.8</v>
      </c>
      <c r="F164" s="25">
        <f t="shared" si="5"/>
        <v>3.2</v>
      </c>
      <c r="G164" s="9">
        <v>2.4206039999999998E-2</v>
      </c>
      <c r="H164" s="27">
        <f t="shared" si="4"/>
        <v>7.5643874999999996</v>
      </c>
    </row>
    <row r="165" spans="1:8" ht="25.5" x14ac:dyDescent="0.25">
      <c r="A165" s="29"/>
      <c r="B165" s="1" t="s">
        <v>218</v>
      </c>
      <c r="C165" s="1"/>
      <c r="D165" s="1">
        <v>400</v>
      </c>
      <c r="E165" s="51">
        <v>0.8</v>
      </c>
      <c r="F165" s="25">
        <f t="shared" si="5"/>
        <v>3.2</v>
      </c>
      <c r="G165" s="9">
        <v>5.7615360000000004E-2</v>
      </c>
      <c r="H165" s="27">
        <f t="shared" si="4"/>
        <v>18.004799999999999</v>
      </c>
    </row>
    <row r="166" spans="1:8" ht="25.5" x14ac:dyDescent="0.25">
      <c r="A166" s="30" t="s">
        <v>79</v>
      </c>
      <c r="B166" s="1" t="s">
        <v>219</v>
      </c>
      <c r="C166" s="1" t="s">
        <v>872</v>
      </c>
      <c r="D166" s="1">
        <v>320</v>
      </c>
      <c r="E166" s="50">
        <v>0.8</v>
      </c>
      <c r="F166" s="25">
        <f t="shared" si="5"/>
        <v>2.56</v>
      </c>
      <c r="G166" s="9">
        <v>6.5894220000000003E-2</v>
      </c>
      <c r="H166" s="27">
        <f t="shared" si="4"/>
        <v>25.739929687500002</v>
      </c>
    </row>
    <row r="167" spans="1:8" x14ac:dyDescent="0.25">
      <c r="A167" s="29"/>
      <c r="B167" s="1" t="s">
        <v>220</v>
      </c>
      <c r="C167" s="1"/>
      <c r="D167" s="1">
        <v>250</v>
      </c>
      <c r="E167" s="51">
        <v>0.8</v>
      </c>
      <c r="F167" s="25">
        <f t="shared" si="5"/>
        <v>2</v>
      </c>
      <c r="G167" s="9">
        <v>2.6337599999999999E-2</v>
      </c>
      <c r="H167" s="27">
        <f t="shared" si="4"/>
        <v>13.168800000000001</v>
      </c>
    </row>
    <row r="168" spans="1:8" x14ac:dyDescent="0.25">
      <c r="A168" s="30" t="s">
        <v>79</v>
      </c>
      <c r="B168" s="1" t="s">
        <v>221</v>
      </c>
      <c r="C168" s="1" t="s">
        <v>873</v>
      </c>
      <c r="D168" s="1">
        <v>400</v>
      </c>
      <c r="E168" s="50">
        <v>0.8</v>
      </c>
      <c r="F168" s="25">
        <f t="shared" si="5"/>
        <v>3.2</v>
      </c>
      <c r="G168" s="9">
        <v>2.7992069999999997E-2</v>
      </c>
      <c r="H168" s="27">
        <f t="shared" si="4"/>
        <v>8.7475218749999986</v>
      </c>
    </row>
    <row r="169" spans="1:8" ht="25.5" x14ac:dyDescent="0.25">
      <c r="A169" s="29"/>
      <c r="B169" s="1" t="s">
        <v>222</v>
      </c>
      <c r="C169" s="1"/>
      <c r="D169" s="1">
        <v>400</v>
      </c>
      <c r="E169" s="51">
        <v>0.8</v>
      </c>
      <c r="F169" s="25">
        <f t="shared" si="5"/>
        <v>3.2</v>
      </c>
      <c r="G169" s="9">
        <v>6.6513599999999992E-2</v>
      </c>
      <c r="H169" s="27">
        <f t="shared" si="4"/>
        <v>20.785499999999999</v>
      </c>
    </row>
    <row r="170" spans="1:8" ht="25.5" x14ac:dyDescent="0.25">
      <c r="A170" s="29" t="s">
        <v>13</v>
      </c>
      <c r="B170" s="1" t="s">
        <v>223</v>
      </c>
      <c r="C170" s="1" t="s">
        <v>874</v>
      </c>
      <c r="D170" s="1">
        <v>400</v>
      </c>
      <c r="E170" s="50">
        <v>0.8</v>
      </c>
      <c r="F170" s="25">
        <f t="shared" si="5"/>
        <v>3.2</v>
      </c>
      <c r="G170" s="9">
        <v>7.5170039999999994E-2</v>
      </c>
      <c r="H170" s="27">
        <f t="shared" si="4"/>
        <v>23.490637499999995</v>
      </c>
    </row>
    <row r="171" spans="1:8" x14ac:dyDescent="0.25">
      <c r="A171" s="29"/>
      <c r="B171" s="1" t="s">
        <v>224</v>
      </c>
      <c r="C171" s="1"/>
      <c r="D171" s="1">
        <v>630</v>
      </c>
      <c r="E171" s="51">
        <v>0.8</v>
      </c>
      <c r="F171" s="25">
        <f t="shared" si="5"/>
        <v>5.04</v>
      </c>
      <c r="G171" s="9">
        <v>9.9244020000000002E-2</v>
      </c>
      <c r="H171" s="27">
        <f t="shared" si="4"/>
        <v>19.69127380952381</v>
      </c>
    </row>
    <row r="172" spans="1:8" ht="25.5" x14ac:dyDescent="0.25">
      <c r="A172" s="30" t="s">
        <v>70</v>
      </c>
      <c r="B172" s="1" t="s">
        <v>225</v>
      </c>
      <c r="C172" s="1" t="s">
        <v>875</v>
      </c>
      <c r="D172" s="1">
        <v>400</v>
      </c>
      <c r="E172" s="50">
        <v>0.8</v>
      </c>
      <c r="F172" s="25">
        <f t="shared" si="5"/>
        <v>3.2</v>
      </c>
      <c r="G172" s="9">
        <v>6.3425999999999996E-2</v>
      </c>
      <c r="H172" s="27">
        <f t="shared" si="4"/>
        <v>19.820625</v>
      </c>
    </row>
    <row r="173" spans="1:8" x14ac:dyDescent="0.25">
      <c r="A173" s="30" t="s">
        <v>70</v>
      </c>
      <c r="B173" s="1" t="s">
        <v>226</v>
      </c>
      <c r="C173" s="1" t="s">
        <v>860</v>
      </c>
      <c r="D173" s="1">
        <v>400</v>
      </c>
      <c r="E173" s="51">
        <v>0.8</v>
      </c>
      <c r="F173" s="25">
        <f t="shared" si="5"/>
        <v>3.2</v>
      </c>
      <c r="G173" s="9">
        <v>8.6951279999999978E-2</v>
      </c>
      <c r="H173" s="27">
        <f t="shared" si="4"/>
        <v>27.172274999999996</v>
      </c>
    </row>
    <row r="174" spans="1:8" x14ac:dyDescent="0.25">
      <c r="A174" s="30" t="s">
        <v>70</v>
      </c>
      <c r="B174" s="1" t="s">
        <v>227</v>
      </c>
      <c r="C174" s="52" t="s">
        <v>228</v>
      </c>
      <c r="D174" s="1">
        <v>400</v>
      </c>
      <c r="E174" s="50">
        <v>0.8</v>
      </c>
      <c r="F174" s="25">
        <f t="shared" si="5"/>
        <v>3.2</v>
      </c>
      <c r="G174" s="9">
        <v>1.2563369999999999E-2</v>
      </c>
      <c r="H174" s="27">
        <f t="shared" si="4"/>
        <v>3.9260531249999993</v>
      </c>
    </row>
    <row r="175" spans="1:8" ht="25.5" x14ac:dyDescent="0.25">
      <c r="A175" s="30"/>
      <c r="B175" s="1" t="s">
        <v>229</v>
      </c>
      <c r="C175" s="52"/>
      <c r="D175" s="1">
        <v>400</v>
      </c>
      <c r="E175" s="51">
        <v>0.8</v>
      </c>
      <c r="F175" s="25">
        <f t="shared" si="5"/>
        <v>3.2</v>
      </c>
      <c r="G175" s="9">
        <v>4.6924080000000007E-2</v>
      </c>
      <c r="H175" s="27">
        <f t="shared" si="4"/>
        <v>14.663775000000001</v>
      </c>
    </row>
    <row r="176" spans="1:8" x14ac:dyDescent="0.25">
      <c r="A176" s="29" t="s">
        <v>79</v>
      </c>
      <c r="B176" s="1" t="s">
        <v>230</v>
      </c>
      <c r="C176" s="52" t="s">
        <v>231</v>
      </c>
      <c r="D176" s="1">
        <v>400</v>
      </c>
      <c r="E176" s="50">
        <v>0.8</v>
      </c>
      <c r="F176" s="25">
        <f t="shared" si="5"/>
        <v>3.2</v>
      </c>
      <c r="G176" s="9">
        <v>7.0262430000000015E-2</v>
      </c>
      <c r="H176" s="27">
        <f t="shared" si="4"/>
        <v>21.957009375000002</v>
      </c>
    </row>
    <row r="177" spans="1:8" x14ac:dyDescent="0.25">
      <c r="A177" s="29"/>
      <c r="B177" s="1" t="s">
        <v>232</v>
      </c>
      <c r="C177" s="52"/>
      <c r="D177" s="1">
        <v>400</v>
      </c>
      <c r="E177" s="51">
        <v>0.8</v>
      </c>
      <c r="F177" s="25">
        <f t="shared" si="5"/>
        <v>3.2</v>
      </c>
      <c r="G177" s="9">
        <v>6.3959820000000001E-2</v>
      </c>
      <c r="H177" s="27">
        <f t="shared" si="4"/>
        <v>19.987443750000001</v>
      </c>
    </row>
    <row r="178" spans="1:8" x14ac:dyDescent="0.25">
      <c r="A178" s="30" t="s">
        <v>70</v>
      </c>
      <c r="B178" s="1" t="s">
        <v>233</v>
      </c>
      <c r="C178" s="1" t="s">
        <v>876</v>
      </c>
      <c r="D178" s="1">
        <v>400</v>
      </c>
      <c r="E178" s="50">
        <v>0.8</v>
      </c>
      <c r="F178" s="25">
        <f t="shared" si="5"/>
        <v>3.2</v>
      </c>
      <c r="G178" s="9">
        <v>1.6530749999999997E-2</v>
      </c>
      <c r="H178" s="27">
        <f t="shared" si="4"/>
        <v>5.1658593749999984</v>
      </c>
    </row>
    <row r="179" spans="1:8" ht="25.5" x14ac:dyDescent="0.25">
      <c r="A179" s="30"/>
      <c r="B179" s="1" t="s">
        <v>234</v>
      </c>
      <c r="C179" s="1"/>
      <c r="D179" s="1">
        <v>400</v>
      </c>
      <c r="E179" s="51">
        <v>0.8</v>
      </c>
      <c r="F179" s="25">
        <f t="shared" si="5"/>
        <v>3.2</v>
      </c>
      <c r="G179" s="9">
        <v>9.9993599999999988E-2</v>
      </c>
      <c r="H179" s="27">
        <f t="shared" si="4"/>
        <v>31.247999999999998</v>
      </c>
    </row>
    <row r="180" spans="1:8" ht="25.5" x14ac:dyDescent="0.25">
      <c r="A180" s="30" t="s">
        <v>70</v>
      </c>
      <c r="B180" s="1" t="s">
        <v>235</v>
      </c>
      <c r="C180" s="1" t="s">
        <v>877</v>
      </c>
      <c r="D180" s="1">
        <v>400</v>
      </c>
      <c r="E180" s="50">
        <v>0.8</v>
      </c>
      <c r="F180" s="25">
        <f t="shared" si="5"/>
        <v>3.2</v>
      </c>
      <c r="G180" s="9">
        <v>8.9949599999999991E-2</v>
      </c>
      <c r="H180" s="27">
        <f t="shared" si="4"/>
        <v>28.109249999999996</v>
      </c>
    </row>
    <row r="181" spans="1:8" ht="25.5" x14ac:dyDescent="0.25">
      <c r="A181" s="29" t="s">
        <v>79</v>
      </c>
      <c r="B181" s="1" t="s">
        <v>236</v>
      </c>
      <c r="C181" s="1" t="s">
        <v>237</v>
      </c>
      <c r="D181" s="1">
        <v>250</v>
      </c>
      <c r="E181" s="51">
        <v>0.8</v>
      </c>
      <c r="F181" s="25">
        <f t="shared" si="5"/>
        <v>2</v>
      </c>
      <c r="G181" s="9">
        <v>0.12454559999999999</v>
      </c>
      <c r="H181" s="27">
        <f t="shared" si="4"/>
        <v>62.272799999999997</v>
      </c>
    </row>
    <row r="182" spans="1:8" ht="25.5" x14ac:dyDescent="0.25">
      <c r="A182" s="30" t="s">
        <v>79</v>
      </c>
      <c r="B182" s="1" t="s">
        <v>238</v>
      </c>
      <c r="C182" s="1" t="s">
        <v>239</v>
      </c>
      <c r="D182" s="1">
        <v>250</v>
      </c>
      <c r="E182" s="50">
        <v>0.8</v>
      </c>
      <c r="F182" s="25">
        <f t="shared" si="5"/>
        <v>2</v>
      </c>
      <c r="G182" s="9">
        <v>8.9047500000000002E-2</v>
      </c>
      <c r="H182" s="27">
        <f t="shared" si="4"/>
        <v>44.52375</v>
      </c>
    </row>
    <row r="183" spans="1:8" ht="25.5" x14ac:dyDescent="0.25">
      <c r="A183" s="29" t="s">
        <v>13</v>
      </c>
      <c r="B183" s="1" t="s">
        <v>240</v>
      </c>
      <c r="C183" s="1" t="s">
        <v>878</v>
      </c>
      <c r="D183" s="1">
        <v>400</v>
      </c>
      <c r="E183" s="51">
        <v>0.8</v>
      </c>
      <c r="F183" s="25">
        <f t="shared" si="5"/>
        <v>3.2</v>
      </c>
      <c r="G183" s="9">
        <v>4.1924400000000001E-2</v>
      </c>
      <c r="H183" s="27">
        <f t="shared" si="4"/>
        <v>13.101374999999999</v>
      </c>
    </row>
    <row r="184" spans="1:8" x14ac:dyDescent="0.25">
      <c r="A184" s="29"/>
      <c r="B184" s="1" t="s">
        <v>241</v>
      </c>
      <c r="C184" s="1"/>
      <c r="D184" s="1">
        <v>400</v>
      </c>
      <c r="E184" s="50">
        <v>0.8</v>
      </c>
      <c r="F184" s="25">
        <f t="shared" si="5"/>
        <v>3.2</v>
      </c>
      <c r="G184" s="9">
        <v>7.810512E-2</v>
      </c>
      <c r="H184" s="27">
        <f t="shared" si="4"/>
        <v>24.40785</v>
      </c>
    </row>
    <row r="185" spans="1:8" x14ac:dyDescent="0.25">
      <c r="A185" s="29" t="s">
        <v>13</v>
      </c>
      <c r="B185" s="1" t="s">
        <v>242</v>
      </c>
      <c r="C185" s="1" t="s">
        <v>243</v>
      </c>
      <c r="D185" s="1">
        <v>400</v>
      </c>
      <c r="E185" s="51">
        <v>0.8</v>
      </c>
      <c r="F185" s="25">
        <f t="shared" si="5"/>
        <v>3.2</v>
      </c>
      <c r="G185" s="9">
        <v>4.6947330000000002E-2</v>
      </c>
      <c r="H185" s="27">
        <f t="shared" si="4"/>
        <v>14.671040625</v>
      </c>
    </row>
    <row r="186" spans="1:8" x14ac:dyDescent="0.25">
      <c r="A186" s="29"/>
      <c r="B186" s="1" t="s">
        <v>244</v>
      </c>
      <c r="C186" s="1"/>
      <c r="D186" s="1">
        <v>400</v>
      </c>
      <c r="E186" s="50">
        <v>0.8</v>
      </c>
      <c r="F186" s="25">
        <f t="shared" si="5"/>
        <v>3.2</v>
      </c>
      <c r="G186" s="9">
        <v>4.0823279999999997E-2</v>
      </c>
      <c r="H186" s="27">
        <f t="shared" si="4"/>
        <v>12.757274999999996</v>
      </c>
    </row>
    <row r="187" spans="1:8" ht="25.5" x14ac:dyDescent="0.25">
      <c r="A187" s="29" t="s">
        <v>13</v>
      </c>
      <c r="B187" s="1" t="s">
        <v>245</v>
      </c>
      <c r="C187" s="1" t="s">
        <v>246</v>
      </c>
      <c r="D187" s="1">
        <v>160</v>
      </c>
      <c r="E187" s="51">
        <v>0.8</v>
      </c>
      <c r="F187" s="25">
        <f t="shared" si="5"/>
        <v>1.28</v>
      </c>
      <c r="G187" s="9">
        <v>3.5186550000000004E-2</v>
      </c>
      <c r="H187" s="27">
        <f t="shared" si="4"/>
        <v>27.489492187499998</v>
      </c>
    </row>
    <row r="188" spans="1:8" ht="25.5" x14ac:dyDescent="0.25">
      <c r="A188" s="29" t="s">
        <v>13</v>
      </c>
      <c r="B188" s="1" t="s">
        <v>247</v>
      </c>
      <c r="C188" s="1" t="s">
        <v>248</v>
      </c>
      <c r="D188" s="1">
        <v>250</v>
      </c>
      <c r="E188" s="50">
        <v>0.8</v>
      </c>
      <c r="F188" s="25">
        <f t="shared" si="5"/>
        <v>2</v>
      </c>
      <c r="G188" s="9">
        <v>4.5153359999999997E-2</v>
      </c>
      <c r="H188" s="27">
        <f t="shared" si="4"/>
        <v>22.576679999999996</v>
      </c>
    </row>
    <row r="189" spans="1:8" ht="25.5" x14ac:dyDescent="0.25">
      <c r="A189" s="29" t="s">
        <v>13</v>
      </c>
      <c r="B189" s="1" t="s">
        <v>249</v>
      </c>
      <c r="C189" s="1" t="s">
        <v>879</v>
      </c>
      <c r="D189" s="1">
        <v>400</v>
      </c>
      <c r="E189" s="51">
        <v>0.8</v>
      </c>
      <c r="F189" s="25">
        <f t="shared" si="5"/>
        <v>3.2</v>
      </c>
      <c r="G189" s="9">
        <v>3.23547E-2</v>
      </c>
      <c r="H189" s="27">
        <f t="shared" si="4"/>
        <v>10.110843749999997</v>
      </c>
    </row>
    <row r="190" spans="1:8" x14ac:dyDescent="0.25">
      <c r="A190" s="29"/>
      <c r="B190" s="1" t="s">
        <v>250</v>
      </c>
      <c r="C190" s="1"/>
      <c r="D190" s="1">
        <v>400</v>
      </c>
      <c r="E190" s="50">
        <v>0.8</v>
      </c>
      <c r="F190" s="25">
        <f t="shared" si="5"/>
        <v>3.2</v>
      </c>
      <c r="G190" s="9">
        <v>5.7418200000000003E-2</v>
      </c>
      <c r="H190" s="27">
        <f t="shared" si="4"/>
        <v>17.943187500000001</v>
      </c>
    </row>
    <row r="191" spans="1:8" s="10" customFormat="1" ht="25.5" x14ac:dyDescent="0.25">
      <c r="A191" s="30" t="s">
        <v>89</v>
      </c>
      <c r="B191" s="1" t="s">
        <v>251</v>
      </c>
      <c r="C191" s="52" t="s">
        <v>252</v>
      </c>
      <c r="D191" s="1">
        <v>250</v>
      </c>
      <c r="E191" s="51">
        <v>0.8</v>
      </c>
      <c r="F191" s="25">
        <f t="shared" si="5"/>
        <v>2</v>
      </c>
      <c r="G191" s="9">
        <v>7.6694310000000002E-2</v>
      </c>
      <c r="H191" s="27">
        <f t="shared" si="4"/>
        <v>38.347155000000001</v>
      </c>
    </row>
    <row r="192" spans="1:8" s="10" customFormat="1" ht="25.5" x14ac:dyDescent="0.25">
      <c r="A192" s="30"/>
      <c r="B192" s="1" t="s">
        <v>253</v>
      </c>
      <c r="C192" s="52"/>
      <c r="D192" s="1">
        <v>400</v>
      </c>
      <c r="E192" s="50">
        <v>0.8</v>
      </c>
      <c r="F192" s="25">
        <f t="shared" si="5"/>
        <v>3.2</v>
      </c>
      <c r="G192" s="9">
        <v>7.67901E-2</v>
      </c>
      <c r="H192" s="27">
        <f t="shared" si="4"/>
        <v>23.996906249999999</v>
      </c>
    </row>
    <row r="193" spans="1:8" ht="25.5" x14ac:dyDescent="0.25">
      <c r="A193" s="29" t="s">
        <v>13</v>
      </c>
      <c r="B193" s="1" t="s">
        <v>254</v>
      </c>
      <c r="C193" s="1" t="s">
        <v>880</v>
      </c>
      <c r="D193" s="1">
        <v>630</v>
      </c>
      <c r="E193" s="51">
        <v>0.8</v>
      </c>
      <c r="F193" s="25">
        <f t="shared" si="5"/>
        <v>5.04</v>
      </c>
      <c r="G193" s="9">
        <v>3.8167199999999998E-2</v>
      </c>
      <c r="H193" s="27">
        <f t="shared" si="4"/>
        <v>7.5728571428571421</v>
      </c>
    </row>
    <row r="194" spans="1:8" x14ac:dyDescent="0.25">
      <c r="A194" s="29"/>
      <c r="B194" s="1" t="s">
        <v>255</v>
      </c>
      <c r="C194" s="1"/>
      <c r="D194" s="1">
        <v>630</v>
      </c>
      <c r="E194" s="50">
        <v>0.8</v>
      </c>
      <c r="F194" s="25">
        <f t="shared" si="5"/>
        <v>5.04</v>
      </c>
      <c r="G194" s="9">
        <v>0.10225908</v>
      </c>
      <c r="H194" s="27">
        <f t="shared" si="4"/>
        <v>20.2895</v>
      </c>
    </row>
    <row r="195" spans="1:8" ht="25.5" x14ac:dyDescent="0.25">
      <c r="A195" s="29" t="s">
        <v>13</v>
      </c>
      <c r="B195" s="1" t="s">
        <v>256</v>
      </c>
      <c r="C195" s="1" t="s">
        <v>881</v>
      </c>
      <c r="D195" s="1">
        <v>400</v>
      </c>
      <c r="E195" s="51">
        <v>0.8</v>
      </c>
      <c r="F195" s="25">
        <f t="shared" si="5"/>
        <v>3.2</v>
      </c>
      <c r="G195" s="9">
        <v>2.0255400000000003E-2</v>
      </c>
      <c r="H195" s="27">
        <f t="shared" si="4"/>
        <v>6.329812500000001</v>
      </c>
    </row>
    <row r="196" spans="1:8" x14ac:dyDescent="0.25">
      <c r="A196" s="29"/>
      <c r="B196" s="1" t="s">
        <v>257</v>
      </c>
      <c r="C196" s="1"/>
      <c r="D196" s="1">
        <v>400</v>
      </c>
      <c r="E196" s="50">
        <v>0.8</v>
      </c>
      <c r="F196" s="25">
        <f t="shared" si="5"/>
        <v>3.2</v>
      </c>
      <c r="G196" s="9">
        <v>0.17824752000000002</v>
      </c>
      <c r="H196" s="27">
        <f t="shared" si="4"/>
        <v>55.70235000000001</v>
      </c>
    </row>
    <row r="197" spans="1:8" ht="25.5" x14ac:dyDescent="0.25">
      <c r="A197" s="29" t="s">
        <v>189</v>
      </c>
      <c r="B197" s="1" t="s">
        <v>258</v>
      </c>
      <c r="C197" s="52" t="s">
        <v>259</v>
      </c>
      <c r="D197" s="1">
        <v>400</v>
      </c>
      <c r="E197" s="51">
        <v>0.8</v>
      </c>
      <c r="F197" s="25">
        <f t="shared" si="5"/>
        <v>3.2</v>
      </c>
      <c r="G197" s="9">
        <v>2.2373010000000002E-2</v>
      </c>
      <c r="H197" s="27">
        <f t="shared" si="4"/>
        <v>6.9915656250000016</v>
      </c>
    </row>
    <row r="198" spans="1:8" x14ac:dyDescent="0.25">
      <c r="A198" s="29"/>
      <c r="B198" s="1" t="s">
        <v>260</v>
      </c>
      <c r="C198" s="52"/>
      <c r="D198" s="1">
        <v>320</v>
      </c>
      <c r="E198" s="50">
        <v>0.8</v>
      </c>
      <c r="F198" s="25">
        <f t="shared" si="5"/>
        <v>2.56</v>
      </c>
      <c r="G198" s="9">
        <v>2.8484039999999999E-2</v>
      </c>
      <c r="H198" s="27">
        <f t="shared" si="4"/>
        <v>11.126578125</v>
      </c>
    </row>
    <row r="199" spans="1:8" s="10" customFormat="1" ht="38.25" x14ac:dyDescent="0.25">
      <c r="A199" s="29" t="s">
        <v>177</v>
      </c>
      <c r="B199" s="1" t="s">
        <v>261</v>
      </c>
      <c r="C199" s="1" t="s">
        <v>262</v>
      </c>
      <c r="D199" s="1">
        <v>400</v>
      </c>
      <c r="E199" s="51">
        <v>0.8</v>
      </c>
      <c r="F199" s="25">
        <f t="shared" si="5"/>
        <v>3.2</v>
      </c>
      <c r="G199" s="9">
        <v>4.7005919999999993E-2</v>
      </c>
      <c r="H199" s="27">
        <f t="shared" si="4"/>
        <v>14.689349999999997</v>
      </c>
    </row>
    <row r="200" spans="1:8" ht="25.5" x14ac:dyDescent="0.25">
      <c r="A200" s="29" t="s">
        <v>189</v>
      </c>
      <c r="B200" s="1" t="s">
        <v>263</v>
      </c>
      <c r="C200" s="1" t="s">
        <v>882</v>
      </c>
      <c r="D200" s="1">
        <v>630</v>
      </c>
      <c r="E200" s="50">
        <v>0.8</v>
      </c>
      <c r="F200" s="25">
        <f t="shared" si="5"/>
        <v>5.04</v>
      </c>
      <c r="G200" s="9">
        <v>0.12045267</v>
      </c>
      <c r="H200" s="27">
        <f t="shared" si="4"/>
        <v>23.899339285714284</v>
      </c>
    </row>
    <row r="201" spans="1:8" x14ac:dyDescent="0.25">
      <c r="A201" s="29"/>
      <c r="B201" s="1" t="s">
        <v>264</v>
      </c>
      <c r="C201" s="1"/>
      <c r="D201" s="1">
        <v>400</v>
      </c>
      <c r="E201" s="51">
        <v>0.8</v>
      </c>
      <c r="F201" s="25">
        <f t="shared" si="5"/>
        <v>3.2</v>
      </c>
      <c r="G201" s="9">
        <v>0.14046348</v>
      </c>
      <c r="H201" s="27">
        <f t="shared" ref="H201:H264" si="6">G201*100/F201*10</f>
        <v>43.894837500000001</v>
      </c>
    </row>
    <row r="202" spans="1:8" x14ac:dyDescent="0.25">
      <c r="A202" s="29" t="s">
        <v>189</v>
      </c>
      <c r="B202" s="1" t="s">
        <v>265</v>
      </c>
      <c r="C202" s="1" t="s">
        <v>883</v>
      </c>
      <c r="D202" s="1">
        <v>320</v>
      </c>
      <c r="E202" s="50">
        <v>0.8</v>
      </c>
      <c r="F202" s="25">
        <f t="shared" ref="F202:F265" si="7">D202*E202/100</f>
        <v>2.56</v>
      </c>
      <c r="G202" s="9">
        <v>4.4612099999999995E-2</v>
      </c>
      <c r="H202" s="27">
        <f t="shared" si="6"/>
        <v>17.426601562499997</v>
      </c>
    </row>
    <row r="203" spans="1:8" ht="25.5" x14ac:dyDescent="0.25">
      <c r="A203" s="29" t="s">
        <v>177</v>
      </c>
      <c r="B203" s="1" t="s">
        <v>266</v>
      </c>
      <c r="C203" s="1" t="s">
        <v>267</v>
      </c>
      <c r="D203" s="1">
        <v>400</v>
      </c>
      <c r="E203" s="51">
        <v>0.8</v>
      </c>
      <c r="F203" s="25">
        <f t="shared" si="7"/>
        <v>3.2</v>
      </c>
      <c r="G203" s="9">
        <v>1.7111999999999999E-2</v>
      </c>
      <c r="H203" s="27">
        <f t="shared" si="6"/>
        <v>5.3474999999999993</v>
      </c>
    </row>
    <row r="204" spans="1:8" x14ac:dyDescent="0.25">
      <c r="A204" s="29" t="s">
        <v>65</v>
      </c>
      <c r="B204" s="1" t="s">
        <v>268</v>
      </c>
      <c r="C204" s="1" t="s">
        <v>884</v>
      </c>
      <c r="D204" s="1">
        <v>630</v>
      </c>
      <c r="E204" s="50">
        <v>0.8</v>
      </c>
      <c r="F204" s="25">
        <f t="shared" si="7"/>
        <v>5.04</v>
      </c>
      <c r="G204" s="9">
        <v>0.11688705000000001</v>
      </c>
      <c r="H204" s="27">
        <f t="shared" si="6"/>
        <v>23.191875</v>
      </c>
    </row>
    <row r="205" spans="1:8" ht="25.5" x14ac:dyDescent="0.25">
      <c r="A205" s="29"/>
      <c r="B205" s="1" t="s">
        <v>269</v>
      </c>
      <c r="C205" s="1"/>
      <c r="D205" s="1">
        <v>630</v>
      </c>
      <c r="E205" s="51">
        <v>0.8</v>
      </c>
      <c r="F205" s="25">
        <f t="shared" si="7"/>
        <v>5.04</v>
      </c>
      <c r="G205" s="9">
        <v>0.10399632</v>
      </c>
      <c r="H205" s="27">
        <f t="shared" si="6"/>
        <v>20.634190476190476</v>
      </c>
    </row>
    <row r="206" spans="1:8" ht="25.5" x14ac:dyDescent="0.25">
      <c r="A206" s="29" t="s">
        <v>79</v>
      </c>
      <c r="B206" s="1" t="s">
        <v>270</v>
      </c>
      <c r="C206" s="1" t="s">
        <v>271</v>
      </c>
      <c r="D206" s="1">
        <v>250</v>
      </c>
      <c r="E206" s="50">
        <v>0.8</v>
      </c>
      <c r="F206" s="25">
        <f t="shared" si="7"/>
        <v>2</v>
      </c>
      <c r="G206" s="9">
        <v>0.10392749999999999</v>
      </c>
      <c r="H206" s="27">
        <f t="shared" si="6"/>
        <v>51.963749999999997</v>
      </c>
    </row>
    <row r="207" spans="1:8" ht="25.5" x14ac:dyDescent="0.25">
      <c r="A207" s="30" t="s">
        <v>70</v>
      </c>
      <c r="B207" s="1" t="s">
        <v>272</v>
      </c>
      <c r="C207" s="1" t="s">
        <v>273</v>
      </c>
      <c r="D207" s="1">
        <v>320</v>
      </c>
      <c r="E207" s="51">
        <v>0.8</v>
      </c>
      <c r="F207" s="25">
        <f t="shared" si="7"/>
        <v>2.56</v>
      </c>
      <c r="G207" s="9">
        <v>6.6262500000000002E-2</v>
      </c>
      <c r="H207" s="27">
        <f t="shared" si="6"/>
        <v>25.8837890625</v>
      </c>
    </row>
    <row r="208" spans="1:8" x14ac:dyDescent="0.25">
      <c r="A208" s="29" t="s">
        <v>13</v>
      </c>
      <c r="B208" s="1" t="s">
        <v>274</v>
      </c>
      <c r="C208" s="1" t="s">
        <v>275</v>
      </c>
      <c r="D208" s="1">
        <v>250</v>
      </c>
      <c r="E208" s="50">
        <v>0.8</v>
      </c>
      <c r="F208" s="25">
        <f t="shared" si="7"/>
        <v>2</v>
      </c>
      <c r="G208" s="9">
        <v>7.5330000000000006E-3</v>
      </c>
      <c r="H208" s="27">
        <f t="shared" si="6"/>
        <v>3.7665000000000006</v>
      </c>
    </row>
    <row r="209" spans="1:8" s="10" customFormat="1" ht="25.5" x14ac:dyDescent="0.25">
      <c r="A209" s="31" t="s">
        <v>65</v>
      </c>
      <c r="B209" s="1" t="s">
        <v>276</v>
      </c>
      <c r="C209" s="1" t="s">
        <v>277</v>
      </c>
      <c r="D209" s="1">
        <v>400</v>
      </c>
      <c r="E209" s="51">
        <v>0.8</v>
      </c>
      <c r="F209" s="25">
        <f t="shared" si="7"/>
        <v>3.2</v>
      </c>
      <c r="G209" s="9">
        <v>4.6052669999999997E-2</v>
      </c>
      <c r="H209" s="27">
        <f t="shared" si="6"/>
        <v>14.391459374999997</v>
      </c>
    </row>
    <row r="210" spans="1:8" ht="25.5" x14ac:dyDescent="0.25">
      <c r="A210" s="29" t="s">
        <v>177</v>
      </c>
      <c r="B210" s="1" t="s">
        <v>278</v>
      </c>
      <c r="C210" s="1" t="s">
        <v>885</v>
      </c>
      <c r="D210" s="1">
        <v>250</v>
      </c>
      <c r="E210" s="50">
        <v>0.8</v>
      </c>
      <c r="F210" s="25">
        <f t="shared" si="7"/>
        <v>2</v>
      </c>
      <c r="G210" s="9">
        <v>4.0283879999999994E-2</v>
      </c>
      <c r="H210" s="27">
        <f t="shared" si="6"/>
        <v>20.141939999999998</v>
      </c>
    </row>
    <row r="211" spans="1:8" x14ac:dyDescent="0.25">
      <c r="A211" s="29"/>
      <c r="B211" s="1" t="s">
        <v>279</v>
      </c>
      <c r="C211" s="1"/>
      <c r="D211" s="1">
        <v>250</v>
      </c>
      <c r="E211" s="51">
        <v>0.8</v>
      </c>
      <c r="F211" s="25">
        <f t="shared" si="7"/>
        <v>2</v>
      </c>
      <c r="G211" s="9">
        <v>0.15228192000000002</v>
      </c>
      <c r="H211" s="27">
        <f t="shared" si="6"/>
        <v>76.140960000000007</v>
      </c>
    </row>
    <row r="212" spans="1:8" ht="25.5" x14ac:dyDescent="0.25">
      <c r="A212" s="29" t="s">
        <v>177</v>
      </c>
      <c r="B212" s="1" t="s">
        <v>280</v>
      </c>
      <c r="C212" s="1" t="s">
        <v>886</v>
      </c>
      <c r="D212" s="1">
        <v>630</v>
      </c>
      <c r="E212" s="50">
        <v>0.8</v>
      </c>
      <c r="F212" s="25">
        <f t="shared" si="7"/>
        <v>5.04</v>
      </c>
      <c r="G212" s="9">
        <v>0.1410624</v>
      </c>
      <c r="H212" s="27">
        <f t="shared" si="6"/>
        <v>27.988571428571429</v>
      </c>
    </row>
    <row r="213" spans="1:8" x14ac:dyDescent="0.25">
      <c r="A213" s="29"/>
      <c r="B213" s="1" t="s">
        <v>281</v>
      </c>
      <c r="C213" s="1"/>
      <c r="D213" s="1">
        <v>630</v>
      </c>
      <c r="E213" s="51">
        <v>0.8</v>
      </c>
      <c r="F213" s="25">
        <f t="shared" si="7"/>
        <v>5.04</v>
      </c>
      <c r="G213" s="9">
        <v>8.167445999999999E-2</v>
      </c>
      <c r="H213" s="27">
        <f t="shared" si="6"/>
        <v>16.205249999999996</v>
      </c>
    </row>
    <row r="214" spans="1:8" ht="25.5" x14ac:dyDescent="0.25">
      <c r="A214" s="29" t="s">
        <v>79</v>
      </c>
      <c r="B214" s="1" t="s">
        <v>282</v>
      </c>
      <c r="C214" s="1" t="s">
        <v>887</v>
      </c>
      <c r="D214" s="1">
        <v>630</v>
      </c>
      <c r="E214" s="50">
        <v>0.8</v>
      </c>
      <c r="F214" s="25">
        <f t="shared" si="7"/>
        <v>5.04</v>
      </c>
      <c r="G214" s="9">
        <v>4.7699699999999991E-2</v>
      </c>
      <c r="H214" s="27">
        <f t="shared" si="6"/>
        <v>9.4642261904761877</v>
      </c>
    </row>
    <row r="215" spans="1:8" x14ac:dyDescent="0.25">
      <c r="A215" s="29"/>
      <c r="B215" s="1" t="s">
        <v>283</v>
      </c>
      <c r="C215" s="1"/>
      <c r="D215" s="1">
        <v>630</v>
      </c>
      <c r="E215" s="51">
        <v>0.8</v>
      </c>
      <c r="F215" s="25">
        <f t="shared" si="7"/>
        <v>5.04</v>
      </c>
      <c r="G215" s="9">
        <v>2.9117369999999997E-2</v>
      </c>
      <c r="H215" s="27">
        <f t="shared" si="6"/>
        <v>5.7772559523809521</v>
      </c>
    </row>
    <row r="216" spans="1:8" x14ac:dyDescent="0.25">
      <c r="A216" s="29" t="s">
        <v>79</v>
      </c>
      <c r="B216" s="1" t="s">
        <v>284</v>
      </c>
      <c r="C216" s="1" t="s">
        <v>285</v>
      </c>
      <c r="D216" s="1">
        <v>400</v>
      </c>
      <c r="E216" s="50">
        <v>0.8</v>
      </c>
      <c r="F216" s="25">
        <f t="shared" si="7"/>
        <v>3.2</v>
      </c>
      <c r="G216" s="9">
        <v>5.3121599999999998E-2</v>
      </c>
      <c r="H216" s="27">
        <f t="shared" si="6"/>
        <v>16.600499999999997</v>
      </c>
    </row>
    <row r="217" spans="1:8" ht="25.5" x14ac:dyDescent="0.25">
      <c r="A217" s="29" t="s">
        <v>89</v>
      </c>
      <c r="B217" s="1" t="s">
        <v>286</v>
      </c>
      <c r="C217" s="1" t="s">
        <v>287</v>
      </c>
      <c r="D217" s="1">
        <v>400</v>
      </c>
      <c r="E217" s="51">
        <v>0.8</v>
      </c>
      <c r="F217" s="25">
        <f t="shared" si="7"/>
        <v>3.2</v>
      </c>
      <c r="G217" s="9">
        <v>5.9731110000000011E-2</v>
      </c>
      <c r="H217" s="27">
        <f t="shared" si="6"/>
        <v>18.665971875000004</v>
      </c>
    </row>
    <row r="218" spans="1:8" x14ac:dyDescent="0.25">
      <c r="A218" s="29" t="s">
        <v>13</v>
      </c>
      <c r="B218" s="1" t="s">
        <v>288</v>
      </c>
      <c r="C218" s="1" t="s">
        <v>888</v>
      </c>
      <c r="D218" s="1">
        <v>400</v>
      </c>
      <c r="E218" s="50">
        <v>0.8</v>
      </c>
      <c r="F218" s="25">
        <f t="shared" si="7"/>
        <v>3.2</v>
      </c>
      <c r="G218" s="9">
        <v>5.1575940000000001E-2</v>
      </c>
      <c r="H218" s="27">
        <f t="shared" si="6"/>
        <v>16.117481250000001</v>
      </c>
    </row>
    <row r="219" spans="1:8" x14ac:dyDescent="0.25">
      <c r="A219" s="30" t="s">
        <v>70</v>
      </c>
      <c r="B219" s="1" t="s">
        <v>289</v>
      </c>
      <c r="C219" s="52" t="s">
        <v>889</v>
      </c>
      <c r="D219" s="1">
        <v>400</v>
      </c>
      <c r="E219" s="51">
        <v>0.8</v>
      </c>
      <c r="F219" s="25">
        <f t="shared" si="7"/>
        <v>3.2</v>
      </c>
      <c r="G219" s="9">
        <v>0.14723388000000001</v>
      </c>
      <c r="H219" s="27">
        <f t="shared" si="6"/>
        <v>46.0105875</v>
      </c>
    </row>
    <row r="220" spans="1:8" x14ac:dyDescent="0.25">
      <c r="A220" s="29" t="s">
        <v>13</v>
      </c>
      <c r="B220" s="8" t="s">
        <v>290</v>
      </c>
      <c r="C220" s="52"/>
      <c r="D220" s="1">
        <v>160</v>
      </c>
      <c r="E220" s="50">
        <v>0.8</v>
      </c>
      <c r="F220" s="25">
        <f t="shared" si="7"/>
        <v>1.28</v>
      </c>
      <c r="G220" s="9">
        <v>4.3338000000000008E-4</v>
      </c>
      <c r="H220" s="27">
        <f t="shared" si="6"/>
        <v>0.33857812500000006</v>
      </c>
    </row>
    <row r="221" spans="1:8" s="10" customFormat="1" ht="25.5" x14ac:dyDescent="0.25">
      <c r="A221" s="29" t="s">
        <v>13</v>
      </c>
      <c r="B221" s="1" t="s">
        <v>291</v>
      </c>
      <c r="C221" s="1" t="s">
        <v>292</v>
      </c>
      <c r="D221" s="1">
        <v>400</v>
      </c>
      <c r="E221" s="51">
        <v>0.8</v>
      </c>
      <c r="F221" s="25">
        <f t="shared" si="7"/>
        <v>3.2</v>
      </c>
      <c r="G221" s="9">
        <v>4.2979950000000003E-2</v>
      </c>
      <c r="H221" s="27">
        <f t="shared" si="6"/>
        <v>13.431234375000001</v>
      </c>
    </row>
    <row r="222" spans="1:8" x14ac:dyDescent="0.25">
      <c r="A222" s="29" t="s">
        <v>79</v>
      </c>
      <c r="B222" s="1" t="s">
        <v>293</v>
      </c>
      <c r="C222" s="1" t="s">
        <v>890</v>
      </c>
      <c r="D222" s="1">
        <v>400</v>
      </c>
      <c r="E222" s="50">
        <v>0.8</v>
      </c>
      <c r="F222" s="25">
        <f t="shared" si="7"/>
        <v>3.2</v>
      </c>
      <c r="G222" s="9">
        <v>4.9173749999999995E-2</v>
      </c>
      <c r="H222" s="27">
        <f t="shared" si="6"/>
        <v>15.366796874999999</v>
      </c>
    </row>
    <row r="223" spans="1:8" x14ac:dyDescent="0.25">
      <c r="A223" s="29"/>
      <c r="B223" s="1" t="s">
        <v>294</v>
      </c>
      <c r="C223" s="1"/>
      <c r="D223" s="1">
        <v>400</v>
      </c>
      <c r="E223" s="51">
        <v>0.8</v>
      </c>
      <c r="F223" s="25">
        <f t="shared" si="7"/>
        <v>3.2</v>
      </c>
      <c r="G223" s="9">
        <v>9.8364240000000006E-2</v>
      </c>
      <c r="H223" s="27">
        <f t="shared" si="6"/>
        <v>30.738825000000002</v>
      </c>
    </row>
    <row r="224" spans="1:8" ht="25.5" x14ac:dyDescent="0.25">
      <c r="A224" s="30" t="s">
        <v>89</v>
      </c>
      <c r="B224" s="1" t="s">
        <v>295</v>
      </c>
      <c r="C224" s="1" t="s">
        <v>296</v>
      </c>
      <c r="D224" s="1">
        <v>250</v>
      </c>
      <c r="E224" s="50">
        <v>0.8</v>
      </c>
      <c r="F224" s="25">
        <f t="shared" si="7"/>
        <v>2</v>
      </c>
      <c r="G224" s="9">
        <v>8.6327250000000008E-2</v>
      </c>
      <c r="H224" s="27">
        <f t="shared" si="6"/>
        <v>43.163625000000003</v>
      </c>
    </row>
    <row r="225" spans="1:8" x14ac:dyDescent="0.25">
      <c r="A225" s="29" t="s">
        <v>79</v>
      </c>
      <c r="B225" s="1" t="s">
        <v>297</v>
      </c>
      <c r="C225" s="52" t="s">
        <v>298</v>
      </c>
      <c r="D225" s="1">
        <v>400</v>
      </c>
      <c r="E225" s="51">
        <v>0.8</v>
      </c>
      <c r="F225" s="25">
        <f t="shared" si="7"/>
        <v>3.2</v>
      </c>
      <c r="G225" s="9">
        <v>6.6067200000000006E-2</v>
      </c>
      <c r="H225" s="27">
        <f t="shared" si="6"/>
        <v>20.646000000000001</v>
      </c>
    </row>
    <row r="226" spans="1:8" x14ac:dyDescent="0.25">
      <c r="A226" s="29"/>
      <c r="B226" s="1" t="s">
        <v>299</v>
      </c>
      <c r="C226" s="52"/>
      <c r="D226" s="1">
        <v>400</v>
      </c>
      <c r="E226" s="50">
        <v>0.8</v>
      </c>
      <c r="F226" s="25">
        <f t="shared" si="7"/>
        <v>3.2</v>
      </c>
      <c r="G226" s="9">
        <v>2.089338E-2</v>
      </c>
      <c r="H226" s="27">
        <f t="shared" si="6"/>
        <v>6.5291812500000006</v>
      </c>
    </row>
    <row r="227" spans="1:8" x14ac:dyDescent="0.25">
      <c r="A227" s="29" t="s">
        <v>79</v>
      </c>
      <c r="B227" s="1" t="s">
        <v>300</v>
      </c>
      <c r="C227" s="1" t="s">
        <v>301</v>
      </c>
      <c r="D227" s="1">
        <v>400</v>
      </c>
      <c r="E227" s="51">
        <v>0.8</v>
      </c>
      <c r="F227" s="25">
        <f t="shared" si="7"/>
        <v>3.2</v>
      </c>
      <c r="G227" s="9">
        <v>2.385636E-2</v>
      </c>
      <c r="H227" s="27">
        <f t="shared" si="6"/>
        <v>7.4551124999999994</v>
      </c>
    </row>
    <row r="228" spans="1:8" x14ac:dyDescent="0.25">
      <c r="A228" s="29"/>
      <c r="B228" s="1" t="s">
        <v>302</v>
      </c>
      <c r="C228" s="1"/>
      <c r="D228" s="1">
        <v>400</v>
      </c>
      <c r="E228" s="50">
        <v>0.8</v>
      </c>
      <c r="F228" s="25">
        <f t="shared" si="7"/>
        <v>3.2</v>
      </c>
      <c r="G228" s="9">
        <v>9.9926639999999997E-2</v>
      </c>
      <c r="H228" s="27">
        <f t="shared" si="6"/>
        <v>31.227074999999999</v>
      </c>
    </row>
    <row r="229" spans="1:8" ht="25.5" x14ac:dyDescent="0.25">
      <c r="A229" s="29" t="s">
        <v>177</v>
      </c>
      <c r="B229" s="1" t="s">
        <v>303</v>
      </c>
      <c r="C229" s="1" t="s">
        <v>891</v>
      </c>
      <c r="D229" s="1">
        <v>400</v>
      </c>
      <c r="E229" s="51">
        <v>0.8</v>
      </c>
      <c r="F229" s="25">
        <f t="shared" si="7"/>
        <v>3.2</v>
      </c>
      <c r="G229" s="9">
        <v>0.11211615</v>
      </c>
      <c r="H229" s="27">
        <f t="shared" si="6"/>
        <v>35.036296874999998</v>
      </c>
    </row>
    <row r="230" spans="1:8" ht="25.5" x14ac:dyDescent="0.25">
      <c r="A230" s="29" t="s">
        <v>13</v>
      </c>
      <c r="B230" s="1" t="s">
        <v>304</v>
      </c>
      <c r="C230" s="1" t="s">
        <v>305</v>
      </c>
      <c r="D230" s="1">
        <v>400</v>
      </c>
      <c r="E230" s="50">
        <v>0.8</v>
      </c>
      <c r="F230" s="25">
        <f t="shared" si="7"/>
        <v>3.2</v>
      </c>
      <c r="G230" s="9">
        <v>8.9168400000000009E-2</v>
      </c>
      <c r="H230" s="27">
        <f t="shared" si="6"/>
        <v>27.865125000000003</v>
      </c>
    </row>
    <row r="231" spans="1:8" x14ac:dyDescent="0.25">
      <c r="A231" s="29"/>
      <c r="B231" s="1" t="s">
        <v>306</v>
      </c>
      <c r="C231" s="1"/>
      <c r="D231" s="1">
        <v>400</v>
      </c>
      <c r="E231" s="51">
        <v>0.8</v>
      </c>
      <c r="F231" s="25">
        <f t="shared" si="7"/>
        <v>3.2</v>
      </c>
      <c r="G231" s="9">
        <v>4.5525360000000001E-2</v>
      </c>
      <c r="H231" s="27">
        <f t="shared" si="6"/>
        <v>14.226675</v>
      </c>
    </row>
    <row r="232" spans="1:8" s="10" customFormat="1" ht="25.5" x14ac:dyDescent="0.25">
      <c r="A232" s="29" t="s">
        <v>177</v>
      </c>
      <c r="B232" s="1" t="s">
        <v>307</v>
      </c>
      <c r="C232" s="1" t="s">
        <v>308</v>
      </c>
      <c r="D232" s="1">
        <v>400</v>
      </c>
      <c r="E232" s="50">
        <v>0.8</v>
      </c>
      <c r="F232" s="25">
        <f t="shared" si="7"/>
        <v>3.2</v>
      </c>
      <c r="G232" s="9">
        <v>2.6560799999999999E-2</v>
      </c>
      <c r="H232" s="27">
        <f t="shared" si="6"/>
        <v>8.3002499999999984</v>
      </c>
    </row>
    <row r="233" spans="1:8" ht="25.5" x14ac:dyDescent="0.25">
      <c r="A233" s="29"/>
      <c r="B233" s="1" t="s">
        <v>309</v>
      </c>
      <c r="C233" s="1"/>
      <c r="D233" s="1">
        <v>400</v>
      </c>
      <c r="E233" s="51">
        <v>0.8</v>
      </c>
      <c r="F233" s="25">
        <f t="shared" si="7"/>
        <v>3.2</v>
      </c>
      <c r="G233" s="9">
        <v>3.1768799999999995E-3</v>
      </c>
      <c r="H233" s="27">
        <f t="shared" si="6"/>
        <v>0.99277499999999996</v>
      </c>
    </row>
    <row r="234" spans="1:8" s="10" customFormat="1" ht="15" customHeight="1" x14ac:dyDescent="0.25">
      <c r="A234" s="29" t="s">
        <v>79</v>
      </c>
      <c r="B234" s="1" t="s">
        <v>310</v>
      </c>
      <c r="C234" s="1" t="s">
        <v>311</v>
      </c>
      <c r="D234" s="1">
        <v>400</v>
      </c>
      <c r="E234" s="50">
        <v>0.8</v>
      </c>
      <c r="F234" s="25">
        <f t="shared" si="7"/>
        <v>3.2</v>
      </c>
      <c r="G234" s="9">
        <v>6.3218610000000008E-2</v>
      </c>
      <c r="H234" s="27">
        <f t="shared" si="6"/>
        <v>19.755815625</v>
      </c>
    </row>
    <row r="235" spans="1:8" ht="25.5" x14ac:dyDescent="0.25">
      <c r="A235" s="29" t="s">
        <v>79</v>
      </c>
      <c r="B235" s="1" t="s">
        <v>312</v>
      </c>
      <c r="C235" s="52" t="s">
        <v>313</v>
      </c>
      <c r="D235" s="1">
        <v>630</v>
      </c>
      <c r="E235" s="51">
        <v>0.8</v>
      </c>
      <c r="F235" s="25">
        <f t="shared" si="7"/>
        <v>5.04</v>
      </c>
      <c r="G235" s="9">
        <v>2.7100200000000001E-2</v>
      </c>
      <c r="H235" s="27">
        <f t="shared" si="6"/>
        <v>5.3770238095238101</v>
      </c>
    </row>
    <row r="236" spans="1:8" ht="25.5" x14ac:dyDescent="0.25">
      <c r="A236" s="32"/>
      <c r="B236" s="1" t="s">
        <v>314</v>
      </c>
      <c r="C236" s="52"/>
      <c r="D236" s="1">
        <v>630</v>
      </c>
      <c r="E236" s="50">
        <v>0.8</v>
      </c>
      <c r="F236" s="25">
        <f t="shared" si="7"/>
        <v>5.04</v>
      </c>
      <c r="G236" s="9">
        <v>9.9658799999999992E-2</v>
      </c>
      <c r="H236" s="27">
        <f t="shared" si="6"/>
        <v>19.773571428571426</v>
      </c>
    </row>
    <row r="237" spans="1:8" ht="25.5" x14ac:dyDescent="0.25">
      <c r="A237" s="29" t="s">
        <v>13</v>
      </c>
      <c r="B237" s="1" t="s">
        <v>315</v>
      </c>
      <c r="C237" s="1" t="s">
        <v>892</v>
      </c>
      <c r="D237" s="1">
        <v>400</v>
      </c>
      <c r="E237" s="51">
        <v>0.8</v>
      </c>
      <c r="F237" s="25">
        <f t="shared" si="7"/>
        <v>3.2</v>
      </c>
      <c r="G237" s="9">
        <v>9.75105E-2</v>
      </c>
      <c r="H237" s="27">
        <f t="shared" si="6"/>
        <v>30.472031249999997</v>
      </c>
    </row>
    <row r="238" spans="1:8" x14ac:dyDescent="0.25">
      <c r="A238" s="33"/>
      <c r="B238" s="1" t="s">
        <v>316</v>
      </c>
      <c r="C238" s="1"/>
      <c r="D238" s="1">
        <v>400</v>
      </c>
      <c r="E238" s="50">
        <v>0.8</v>
      </c>
      <c r="F238" s="25">
        <f t="shared" si="7"/>
        <v>3.2</v>
      </c>
      <c r="G238" s="9">
        <v>6.2942400000000009E-2</v>
      </c>
      <c r="H238" s="27">
        <f t="shared" si="6"/>
        <v>19.669500000000003</v>
      </c>
    </row>
    <row r="239" spans="1:8" s="10" customFormat="1" ht="25.5" x14ac:dyDescent="0.25">
      <c r="A239" s="29" t="s">
        <v>13</v>
      </c>
      <c r="B239" s="1" t="s">
        <v>317</v>
      </c>
      <c r="C239" s="1" t="s">
        <v>893</v>
      </c>
      <c r="D239" s="1">
        <v>400</v>
      </c>
      <c r="E239" s="51">
        <v>0.8</v>
      </c>
      <c r="F239" s="25">
        <f t="shared" si="7"/>
        <v>3.2</v>
      </c>
      <c r="G239" s="9">
        <v>0.13002795</v>
      </c>
      <c r="H239" s="27">
        <f t="shared" si="6"/>
        <v>40.633734375000003</v>
      </c>
    </row>
    <row r="240" spans="1:8" s="10" customFormat="1" ht="25.5" x14ac:dyDescent="0.25">
      <c r="A240" s="30" t="s">
        <v>89</v>
      </c>
      <c r="B240" s="1" t="s">
        <v>318</v>
      </c>
      <c r="C240" s="52" t="s">
        <v>319</v>
      </c>
      <c r="D240" s="1">
        <v>320</v>
      </c>
      <c r="E240" s="50">
        <v>0.8</v>
      </c>
      <c r="F240" s="25">
        <f t="shared" si="7"/>
        <v>2.56</v>
      </c>
      <c r="G240" s="9">
        <v>6.6063480000000008E-2</v>
      </c>
      <c r="H240" s="27">
        <f t="shared" si="6"/>
        <v>25.806046875</v>
      </c>
    </row>
    <row r="241" spans="1:8" x14ac:dyDescent="0.25">
      <c r="A241" s="30"/>
      <c r="B241" s="1" t="s">
        <v>320</v>
      </c>
      <c r="C241" s="52"/>
      <c r="D241" s="1">
        <v>630</v>
      </c>
      <c r="E241" s="51">
        <v>0.8</v>
      </c>
      <c r="F241" s="25">
        <f t="shared" si="7"/>
        <v>5.04</v>
      </c>
      <c r="G241" s="9">
        <v>0.13950000000000001</v>
      </c>
      <c r="H241" s="27">
        <f t="shared" si="6"/>
        <v>27.678571428571431</v>
      </c>
    </row>
    <row r="242" spans="1:8" ht="25.5" x14ac:dyDescent="0.25">
      <c r="A242" s="29" t="s">
        <v>65</v>
      </c>
      <c r="B242" s="1" t="s">
        <v>321</v>
      </c>
      <c r="C242" s="1" t="s">
        <v>322</v>
      </c>
      <c r="D242" s="1">
        <v>630</v>
      </c>
      <c r="E242" s="50">
        <v>0.8</v>
      </c>
      <c r="F242" s="25">
        <f t="shared" si="7"/>
        <v>5.04</v>
      </c>
      <c r="G242" s="9">
        <v>3.9385500000000004E-2</v>
      </c>
      <c r="H242" s="27">
        <f t="shared" si="6"/>
        <v>7.8145833333333332</v>
      </c>
    </row>
    <row r="243" spans="1:8" ht="25.5" x14ac:dyDescent="0.25">
      <c r="A243" s="29" t="s">
        <v>177</v>
      </c>
      <c r="B243" s="1" t="s">
        <v>323</v>
      </c>
      <c r="C243" s="1" t="s">
        <v>324</v>
      </c>
      <c r="D243" s="1">
        <v>400</v>
      </c>
      <c r="E243" s="51">
        <v>0.8</v>
      </c>
      <c r="F243" s="25">
        <f t="shared" si="7"/>
        <v>3.2</v>
      </c>
      <c r="G243" s="9">
        <v>0.10262736000000001</v>
      </c>
      <c r="H243" s="27">
        <f t="shared" si="6"/>
        <v>32.07105</v>
      </c>
    </row>
    <row r="244" spans="1:8" ht="25.5" x14ac:dyDescent="0.25">
      <c r="A244" s="29" t="s">
        <v>177</v>
      </c>
      <c r="B244" s="1" t="s">
        <v>325</v>
      </c>
      <c r="C244" s="52" t="s">
        <v>326</v>
      </c>
      <c r="D244" s="1">
        <v>400</v>
      </c>
      <c r="E244" s="50">
        <v>0.8</v>
      </c>
      <c r="F244" s="25">
        <f t="shared" si="7"/>
        <v>3.2</v>
      </c>
      <c r="G244" s="9">
        <v>5.4237600000000004E-2</v>
      </c>
      <c r="H244" s="27">
        <f t="shared" si="6"/>
        <v>16.949249999999999</v>
      </c>
    </row>
    <row r="245" spans="1:8" x14ac:dyDescent="0.25">
      <c r="A245" s="29"/>
      <c r="B245" s="1" t="s">
        <v>327</v>
      </c>
      <c r="C245" s="52"/>
      <c r="D245" s="1">
        <v>400</v>
      </c>
      <c r="E245" s="51">
        <v>0.8</v>
      </c>
      <c r="F245" s="25">
        <f t="shared" si="7"/>
        <v>3.2</v>
      </c>
      <c r="G245" s="9">
        <v>6.6809339999999995E-2</v>
      </c>
      <c r="H245" s="27">
        <f t="shared" si="6"/>
        <v>20.877918749999999</v>
      </c>
    </row>
    <row r="246" spans="1:8" ht="25.5" x14ac:dyDescent="0.25">
      <c r="A246" s="29" t="s">
        <v>177</v>
      </c>
      <c r="B246" s="1" t="s">
        <v>328</v>
      </c>
      <c r="C246" s="1" t="s">
        <v>329</v>
      </c>
      <c r="D246" s="1">
        <v>400</v>
      </c>
      <c r="E246" s="50">
        <v>0.8</v>
      </c>
      <c r="F246" s="25">
        <f t="shared" si="7"/>
        <v>3.2</v>
      </c>
      <c r="G246" s="9">
        <v>4.36449E-2</v>
      </c>
      <c r="H246" s="27">
        <f t="shared" si="6"/>
        <v>13.63903125</v>
      </c>
    </row>
    <row r="247" spans="1:8" s="10" customFormat="1" x14ac:dyDescent="0.25">
      <c r="A247" s="29"/>
      <c r="B247" s="1" t="s">
        <v>330</v>
      </c>
      <c r="C247" s="1"/>
      <c r="D247" s="1">
        <v>400</v>
      </c>
      <c r="E247" s="51">
        <v>0.8</v>
      </c>
      <c r="F247" s="25">
        <f t="shared" si="7"/>
        <v>3.2</v>
      </c>
      <c r="G247" s="9">
        <v>8.7266549999999998E-2</v>
      </c>
      <c r="H247" s="27">
        <f t="shared" si="6"/>
        <v>27.270796874999995</v>
      </c>
    </row>
    <row r="248" spans="1:8" ht="25.5" x14ac:dyDescent="0.25">
      <c r="A248" s="29" t="s">
        <v>177</v>
      </c>
      <c r="B248" s="1" t="s">
        <v>331</v>
      </c>
      <c r="C248" s="1" t="s">
        <v>332</v>
      </c>
      <c r="D248" s="1">
        <v>400</v>
      </c>
      <c r="E248" s="50">
        <v>0.8</v>
      </c>
      <c r="F248" s="25">
        <f t="shared" si="7"/>
        <v>3.2</v>
      </c>
      <c r="G248" s="9">
        <v>3.1058280000000001E-2</v>
      </c>
      <c r="H248" s="27">
        <f t="shared" si="6"/>
        <v>9.7057125000000006</v>
      </c>
    </row>
    <row r="249" spans="1:8" x14ac:dyDescent="0.25">
      <c r="A249" s="29"/>
      <c r="B249" s="1" t="s">
        <v>333</v>
      </c>
      <c r="C249" s="1"/>
      <c r="D249" s="1">
        <v>250</v>
      </c>
      <c r="E249" s="51">
        <v>0.8</v>
      </c>
      <c r="F249" s="25">
        <f t="shared" si="7"/>
        <v>2</v>
      </c>
      <c r="G249" s="9">
        <v>9.3686340000000007E-2</v>
      </c>
      <c r="H249" s="27">
        <f t="shared" si="6"/>
        <v>46.843170000000001</v>
      </c>
    </row>
    <row r="250" spans="1:8" ht="25.5" x14ac:dyDescent="0.25">
      <c r="A250" s="29" t="s">
        <v>65</v>
      </c>
      <c r="B250" s="1" t="s">
        <v>334</v>
      </c>
      <c r="C250" s="1" t="s">
        <v>894</v>
      </c>
      <c r="D250" s="1">
        <v>400</v>
      </c>
      <c r="E250" s="50">
        <v>0.8</v>
      </c>
      <c r="F250" s="25">
        <f t="shared" si="7"/>
        <v>3.2</v>
      </c>
      <c r="G250" s="9">
        <v>2.8022760000000001E-2</v>
      </c>
      <c r="H250" s="27">
        <f t="shared" si="6"/>
        <v>8.7571124999999999</v>
      </c>
    </row>
    <row r="251" spans="1:8" ht="18.95" customHeight="1" x14ac:dyDescent="0.25">
      <c r="A251" s="29" t="s">
        <v>65</v>
      </c>
      <c r="B251" s="1" t="s">
        <v>335</v>
      </c>
      <c r="C251" s="1" t="s">
        <v>895</v>
      </c>
      <c r="D251" s="1">
        <v>630</v>
      </c>
      <c r="E251" s="51">
        <v>0.8</v>
      </c>
      <c r="F251" s="25">
        <f t="shared" si="7"/>
        <v>5.04</v>
      </c>
      <c r="G251" s="9">
        <v>0.12135662999999998</v>
      </c>
      <c r="H251" s="27">
        <f t="shared" si="6"/>
        <v>24.078696428571426</v>
      </c>
    </row>
    <row r="252" spans="1:8" ht="18.95" customHeight="1" x14ac:dyDescent="0.25">
      <c r="A252" s="29" t="s">
        <v>65</v>
      </c>
      <c r="B252" s="1" t="s">
        <v>336</v>
      </c>
      <c r="C252" s="52" t="s">
        <v>337</v>
      </c>
      <c r="D252" s="1">
        <v>400</v>
      </c>
      <c r="E252" s="50">
        <v>0.8</v>
      </c>
      <c r="F252" s="25">
        <f t="shared" si="7"/>
        <v>3.2</v>
      </c>
      <c r="G252" s="9">
        <v>0.10181640000000002</v>
      </c>
      <c r="H252" s="27">
        <f t="shared" si="6"/>
        <v>31.817625000000007</v>
      </c>
    </row>
    <row r="253" spans="1:8" ht="25.5" x14ac:dyDescent="0.25">
      <c r="A253" s="29"/>
      <c r="B253" s="8" t="s">
        <v>338</v>
      </c>
      <c r="C253" s="52"/>
      <c r="D253" s="1">
        <v>400</v>
      </c>
      <c r="E253" s="51">
        <v>0.8</v>
      </c>
      <c r="F253" s="25">
        <f t="shared" si="7"/>
        <v>3.2</v>
      </c>
      <c r="G253" s="9">
        <v>5.9319120000000003E-2</v>
      </c>
      <c r="H253" s="27">
        <f t="shared" si="6"/>
        <v>18.537225000000003</v>
      </c>
    </row>
    <row r="254" spans="1:8" ht="25.5" x14ac:dyDescent="0.25">
      <c r="A254" s="29" t="s">
        <v>65</v>
      </c>
      <c r="B254" s="1" t="s">
        <v>339</v>
      </c>
      <c r="C254" s="1" t="s">
        <v>340</v>
      </c>
      <c r="D254" s="1">
        <v>250</v>
      </c>
      <c r="E254" s="50">
        <v>0.8</v>
      </c>
      <c r="F254" s="25">
        <f t="shared" si="7"/>
        <v>2</v>
      </c>
      <c r="G254" s="9">
        <v>2.4894240000000002E-2</v>
      </c>
      <c r="H254" s="27">
        <f t="shared" si="6"/>
        <v>12.44712</v>
      </c>
    </row>
    <row r="255" spans="1:8" ht="25.5" x14ac:dyDescent="0.25">
      <c r="A255" s="29"/>
      <c r="B255" s="8" t="s">
        <v>341</v>
      </c>
      <c r="C255" s="1"/>
      <c r="D255" s="1">
        <v>250</v>
      </c>
      <c r="E255" s="51">
        <v>0.8</v>
      </c>
      <c r="F255" s="25">
        <f t="shared" si="7"/>
        <v>2</v>
      </c>
      <c r="G255" s="9">
        <v>2.4206039999999998E-2</v>
      </c>
      <c r="H255" s="27">
        <f t="shared" si="6"/>
        <v>12.103020000000001</v>
      </c>
    </row>
    <row r="256" spans="1:8" s="10" customFormat="1" ht="25.5" x14ac:dyDescent="0.25">
      <c r="A256" s="29" t="s">
        <v>65</v>
      </c>
      <c r="B256" s="1" t="s">
        <v>342</v>
      </c>
      <c r="C256" s="1" t="s">
        <v>340</v>
      </c>
      <c r="D256" s="1">
        <v>250</v>
      </c>
      <c r="E256" s="50">
        <v>0.8</v>
      </c>
      <c r="F256" s="25">
        <f t="shared" si="7"/>
        <v>2</v>
      </c>
      <c r="G256" s="9">
        <v>3.8286239999999999E-2</v>
      </c>
      <c r="H256" s="27">
        <f t="shared" si="6"/>
        <v>19.14312</v>
      </c>
    </row>
    <row r="257" spans="1:8" ht="25.5" x14ac:dyDescent="0.25">
      <c r="A257" s="29" t="s">
        <v>65</v>
      </c>
      <c r="B257" s="1" t="s">
        <v>343</v>
      </c>
      <c r="C257" s="44" t="s">
        <v>344</v>
      </c>
      <c r="D257" s="1">
        <v>315</v>
      </c>
      <c r="E257" s="51">
        <v>0.8</v>
      </c>
      <c r="F257" s="25">
        <f t="shared" si="7"/>
        <v>2.52</v>
      </c>
      <c r="G257" s="9">
        <v>1.4507999999999998E-2</v>
      </c>
      <c r="H257" s="27">
        <f t="shared" si="6"/>
        <v>5.7571428571428562</v>
      </c>
    </row>
    <row r="258" spans="1:8" ht="25.5" x14ac:dyDescent="0.25">
      <c r="A258" s="29" t="s">
        <v>4</v>
      </c>
      <c r="B258" s="1" t="s">
        <v>345</v>
      </c>
      <c r="C258" s="1" t="s">
        <v>346</v>
      </c>
      <c r="D258" s="1">
        <v>400</v>
      </c>
      <c r="E258" s="50">
        <v>0.8</v>
      </c>
      <c r="F258" s="25">
        <f t="shared" si="7"/>
        <v>3.2</v>
      </c>
      <c r="G258" s="9">
        <v>4.6619040000000007E-2</v>
      </c>
      <c r="H258" s="27">
        <f t="shared" si="6"/>
        <v>14.568450000000002</v>
      </c>
    </row>
    <row r="259" spans="1:8" x14ac:dyDescent="0.25">
      <c r="A259" s="29" t="s">
        <v>4</v>
      </c>
      <c r="B259" s="8" t="s">
        <v>347</v>
      </c>
      <c r="C259" s="1" t="s">
        <v>896</v>
      </c>
      <c r="D259" s="1">
        <v>400</v>
      </c>
      <c r="E259" s="51">
        <v>0.8</v>
      </c>
      <c r="F259" s="25">
        <f t="shared" si="7"/>
        <v>3.2</v>
      </c>
      <c r="G259" s="9">
        <v>8.2212930000000004E-2</v>
      </c>
      <c r="H259" s="27">
        <f t="shared" si="6"/>
        <v>25.691540625000002</v>
      </c>
    </row>
    <row r="260" spans="1:8" ht="25.5" x14ac:dyDescent="0.25">
      <c r="A260" s="31" t="s">
        <v>4</v>
      </c>
      <c r="B260" s="2" t="s">
        <v>348</v>
      </c>
      <c r="C260" s="1" t="s">
        <v>349</v>
      </c>
      <c r="D260" s="1">
        <v>630</v>
      </c>
      <c r="E260" s="50">
        <v>0.8</v>
      </c>
      <c r="F260" s="25">
        <f t="shared" si="7"/>
        <v>5.04</v>
      </c>
      <c r="G260" s="9">
        <v>8.6361659999999993E-2</v>
      </c>
      <c r="H260" s="27">
        <f t="shared" si="6"/>
        <v>17.135249999999999</v>
      </c>
    </row>
    <row r="261" spans="1:8" s="10" customFormat="1" ht="25.5" x14ac:dyDescent="0.25">
      <c r="A261" s="33" t="s">
        <v>73</v>
      </c>
      <c r="B261" s="1" t="s">
        <v>350</v>
      </c>
      <c r="C261" s="1" t="s">
        <v>351</v>
      </c>
      <c r="D261" s="1">
        <v>630</v>
      </c>
      <c r="E261" s="51">
        <v>0.8</v>
      </c>
      <c r="F261" s="25">
        <f t="shared" si="7"/>
        <v>5.04</v>
      </c>
      <c r="G261" s="9">
        <v>8.4292409999999998E-2</v>
      </c>
      <c r="H261" s="27">
        <f t="shared" si="6"/>
        <v>16.724684523809522</v>
      </c>
    </row>
    <row r="262" spans="1:8" ht="25.5" x14ac:dyDescent="0.25">
      <c r="A262" s="29" t="s">
        <v>4</v>
      </c>
      <c r="B262" s="1" t="s">
        <v>352</v>
      </c>
      <c r="C262" s="1" t="s">
        <v>353</v>
      </c>
      <c r="D262" s="1">
        <v>100</v>
      </c>
      <c r="E262" s="50">
        <v>0.8</v>
      </c>
      <c r="F262" s="25">
        <f t="shared" si="7"/>
        <v>0.8</v>
      </c>
      <c r="G262" s="9">
        <v>6.1519500000000006E-3</v>
      </c>
      <c r="H262" s="27">
        <f t="shared" si="6"/>
        <v>7.6899375000000001</v>
      </c>
    </row>
    <row r="263" spans="1:8" x14ac:dyDescent="0.25">
      <c r="A263" s="29" t="s">
        <v>4</v>
      </c>
      <c r="B263" s="1" t="s">
        <v>354</v>
      </c>
      <c r="C263" s="1" t="s">
        <v>349</v>
      </c>
      <c r="D263" s="1">
        <v>400</v>
      </c>
      <c r="E263" s="51">
        <v>0.8</v>
      </c>
      <c r="F263" s="25">
        <f t="shared" si="7"/>
        <v>3.2</v>
      </c>
      <c r="G263" s="9">
        <v>4.5274260000000004E-2</v>
      </c>
      <c r="H263" s="27">
        <f t="shared" si="6"/>
        <v>14.148206249999999</v>
      </c>
    </row>
    <row r="264" spans="1:8" ht="25.5" x14ac:dyDescent="0.25">
      <c r="A264" s="29" t="s">
        <v>79</v>
      </c>
      <c r="B264" s="1" t="s">
        <v>355</v>
      </c>
      <c r="C264" s="1" t="s">
        <v>356</v>
      </c>
      <c r="D264" s="1">
        <v>400</v>
      </c>
      <c r="E264" s="50">
        <v>0.8</v>
      </c>
      <c r="F264" s="25">
        <f t="shared" si="7"/>
        <v>3.2</v>
      </c>
      <c r="G264" s="9">
        <v>5.2191599999999998E-2</v>
      </c>
      <c r="H264" s="27">
        <f t="shared" si="6"/>
        <v>16.309874999999998</v>
      </c>
    </row>
    <row r="265" spans="1:8" x14ac:dyDescent="0.25">
      <c r="A265" s="29"/>
      <c r="B265" s="8" t="s">
        <v>357</v>
      </c>
      <c r="C265" s="1"/>
      <c r="D265" s="1">
        <v>400</v>
      </c>
      <c r="E265" s="51">
        <v>0.8</v>
      </c>
      <c r="F265" s="25">
        <f t="shared" si="7"/>
        <v>3.2</v>
      </c>
      <c r="G265" s="9">
        <v>6.3804509999999995E-2</v>
      </c>
      <c r="H265" s="27">
        <f t="shared" ref="H265:H328" si="8">G265*100/F265*10</f>
        <v>19.938909374999998</v>
      </c>
    </row>
    <row r="266" spans="1:8" x14ac:dyDescent="0.25">
      <c r="A266" s="30" t="s">
        <v>89</v>
      </c>
      <c r="B266" s="1" t="s">
        <v>358</v>
      </c>
      <c r="C266" s="1" t="s">
        <v>359</v>
      </c>
      <c r="D266" s="1">
        <v>400</v>
      </c>
      <c r="E266" s="50">
        <v>0.8</v>
      </c>
      <c r="F266" s="25">
        <f t="shared" ref="F266:F329" si="9">D266*E266/100</f>
        <v>3.2</v>
      </c>
      <c r="G266" s="9">
        <v>2.0585550000000001E-2</v>
      </c>
      <c r="H266" s="27">
        <f t="shared" si="8"/>
        <v>6.4329843750000002</v>
      </c>
    </row>
    <row r="267" spans="1:8" x14ac:dyDescent="0.25">
      <c r="A267" s="30"/>
      <c r="B267" s="8" t="s">
        <v>360</v>
      </c>
      <c r="C267" s="1"/>
      <c r="D267" s="1">
        <v>400</v>
      </c>
      <c r="E267" s="51">
        <v>0.8</v>
      </c>
      <c r="F267" s="25">
        <f t="shared" si="9"/>
        <v>3.2</v>
      </c>
      <c r="G267" s="9">
        <v>4.2939959999999999E-2</v>
      </c>
      <c r="H267" s="27">
        <f t="shared" si="8"/>
        <v>13.418737499999999</v>
      </c>
    </row>
    <row r="268" spans="1:8" s="10" customFormat="1" ht="15" customHeight="1" x14ac:dyDescent="0.25">
      <c r="A268" s="30" t="s">
        <v>89</v>
      </c>
      <c r="B268" s="1" t="s">
        <v>361</v>
      </c>
      <c r="C268" s="1" t="s">
        <v>362</v>
      </c>
      <c r="D268" s="1">
        <v>400</v>
      </c>
      <c r="E268" s="50">
        <v>0.8</v>
      </c>
      <c r="F268" s="25">
        <f t="shared" si="9"/>
        <v>3.2</v>
      </c>
      <c r="G268" s="9">
        <v>6.48117E-2</v>
      </c>
      <c r="H268" s="27">
        <f t="shared" si="8"/>
        <v>20.253656249999995</v>
      </c>
    </row>
    <row r="269" spans="1:8" x14ac:dyDescent="0.25">
      <c r="A269" s="30"/>
      <c r="B269" s="8" t="s">
        <v>363</v>
      </c>
      <c r="C269" s="1"/>
      <c r="D269" s="1">
        <v>400</v>
      </c>
      <c r="E269" s="51">
        <v>0.8</v>
      </c>
      <c r="F269" s="25">
        <f t="shared" si="9"/>
        <v>3.2</v>
      </c>
      <c r="G269" s="9">
        <v>4.1588670000000001E-2</v>
      </c>
      <c r="H269" s="27">
        <f t="shared" si="8"/>
        <v>12.996459374999997</v>
      </c>
    </row>
    <row r="270" spans="1:8" x14ac:dyDescent="0.25">
      <c r="A270" s="30"/>
      <c r="B270" s="1" t="s">
        <v>364</v>
      </c>
      <c r="C270" s="1"/>
      <c r="D270" s="1">
        <v>400</v>
      </c>
      <c r="E270" s="50">
        <v>0.8</v>
      </c>
      <c r="F270" s="25">
        <f t="shared" si="9"/>
        <v>3.2</v>
      </c>
      <c r="G270" s="9">
        <v>7.5190500000000011E-3</v>
      </c>
      <c r="H270" s="27">
        <f t="shared" si="8"/>
        <v>2.3497031250000004</v>
      </c>
    </row>
    <row r="271" spans="1:8" ht="25.5" x14ac:dyDescent="0.25">
      <c r="A271" s="29" t="s">
        <v>79</v>
      </c>
      <c r="B271" s="1" t="s">
        <v>365</v>
      </c>
      <c r="C271" s="52" t="s">
        <v>366</v>
      </c>
      <c r="D271" s="1">
        <v>400</v>
      </c>
      <c r="E271" s="51">
        <v>0.8</v>
      </c>
      <c r="F271" s="25">
        <f t="shared" si="9"/>
        <v>3.2</v>
      </c>
      <c r="G271" s="9">
        <v>2.8020899999999998E-2</v>
      </c>
      <c r="H271" s="27">
        <f t="shared" si="8"/>
        <v>8.7565312499999983</v>
      </c>
    </row>
    <row r="272" spans="1:8" x14ac:dyDescent="0.25">
      <c r="A272" s="29"/>
      <c r="B272" s="8" t="s">
        <v>367</v>
      </c>
      <c r="C272" s="52"/>
      <c r="D272" s="1">
        <v>400</v>
      </c>
      <c r="E272" s="50">
        <v>0.8</v>
      </c>
      <c r="F272" s="25">
        <f t="shared" si="9"/>
        <v>3.2</v>
      </c>
      <c r="G272" s="9">
        <v>3.8074199999999996E-2</v>
      </c>
      <c r="H272" s="27">
        <f t="shared" si="8"/>
        <v>11.898187499999997</v>
      </c>
    </row>
    <row r="273" spans="1:8" s="10" customFormat="1" x14ac:dyDescent="0.25">
      <c r="A273" s="29" t="s">
        <v>79</v>
      </c>
      <c r="B273" s="8" t="s">
        <v>368</v>
      </c>
      <c r="C273" s="1" t="s">
        <v>369</v>
      </c>
      <c r="D273" s="1">
        <v>400</v>
      </c>
      <c r="E273" s="51">
        <v>0.8</v>
      </c>
      <c r="F273" s="25">
        <f t="shared" si="9"/>
        <v>3.2</v>
      </c>
      <c r="G273" s="9">
        <v>5.776974E-2</v>
      </c>
      <c r="H273" s="27">
        <f t="shared" si="8"/>
        <v>18.053043750000001</v>
      </c>
    </row>
    <row r="274" spans="1:8" x14ac:dyDescent="0.25">
      <c r="A274" s="29" t="s">
        <v>79</v>
      </c>
      <c r="B274" s="1" t="s">
        <v>370</v>
      </c>
      <c r="C274" s="1" t="s">
        <v>371</v>
      </c>
      <c r="D274" s="1">
        <v>250</v>
      </c>
      <c r="E274" s="50">
        <v>0.8</v>
      </c>
      <c r="F274" s="25">
        <f t="shared" si="9"/>
        <v>2</v>
      </c>
      <c r="G274" s="9">
        <v>5.7183840000000007E-2</v>
      </c>
      <c r="H274" s="27">
        <f t="shared" si="8"/>
        <v>28.591920000000002</v>
      </c>
    </row>
    <row r="275" spans="1:8" ht="25.5" x14ac:dyDescent="0.25">
      <c r="A275" s="29" t="s">
        <v>79</v>
      </c>
      <c r="B275" s="1" t="s">
        <v>372</v>
      </c>
      <c r="C275" s="52" t="s">
        <v>373</v>
      </c>
      <c r="D275" s="1">
        <v>630</v>
      </c>
      <c r="E275" s="51">
        <v>0.8</v>
      </c>
      <c r="F275" s="25">
        <f t="shared" si="9"/>
        <v>5.04</v>
      </c>
      <c r="G275" s="9">
        <v>0.12918443999999998</v>
      </c>
      <c r="H275" s="27">
        <f t="shared" si="8"/>
        <v>25.631833333333329</v>
      </c>
    </row>
    <row r="276" spans="1:8" x14ac:dyDescent="0.25">
      <c r="A276" s="29"/>
      <c r="B276" s="8" t="s">
        <v>374</v>
      </c>
      <c r="C276" s="52"/>
      <c r="D276" s="1">
        <v>630</v>
      </c>
      <c r="E276" s="50">
        <v>0.8</v>
      </c>
      <c r="F276" s="25">
        <f t="shared" si="9"/>
        <v>5.04</v>
      </c>
      <c r="G276" s="9">
        <v>8.2146900000000009E-2</v>
      </c>
      <c r="H276" s="27">
        <f t="shared" si="8"/>
        <v>16.298988095238094</v>
      </c>
    </row>
    <row r="277" spans="1:8" x14ac:dyDescent="0.25">
      <c r="A277" s="29" t="s">
        <v>801</v>
      </c>
      <c r="B277" s="1" t="s">
        <v>375</v>
      </c>
      <c r="C277" s="1" t="s">
        <v>376</v>
      </c>
      <c r="D277" s="1">
        <v>400</v>
      </c>
      <c r="E277" s="51">
        <v>0.8</v>
      </c>
      <c r="F277" s="25">
        <f t="shared" si="9"/>
        <v>3.2</v>
      </c>
      <c r="G277" s="9">
        <v>2.178246E-2</v>
      </c>
      <c r="H277" s="27">
        <f t="shared" si="8"/>
        <v>6.8070187500000001</v>
      </c>
    </row>
    <row r="278" spans="1:8" x14ac:dyDescent="0.25">
      <c r="A278" s="29"/>
      <c r="B278" s="1" t="s">
        <v>377</v>
      </c>
      <c r="C278" s="1"/>
      <c r="D278" s="1">
        <v>250</v>
      </c>
      <c r="E278" s="50">
        <v>0.8</v>
      </c>
      <c r="F278" s="25">
        <f t="shared" si="9"/>
        <v>2</v>
      </c>
      <c r="G278" s="9">
        <v>1.1829600000000001E-2</v>
      </c>
      <c r="H278" s="27">
        <f t="shared" si="8"/>
        <v>5.9147999999999996</v>
      </c>
    </row>
    <row r="279" spans="1:8" s="10" customFormat="1" ht="25.5" x14ac:dyDescent="0.25">
      <c r="A279" s="29" t="s">
        <v>79</v>
      </c>
      <c r="B279" s="1" t="s">
        <v>378</v>
      </c>
      <c r="C279" s="1" t="s">
        <v>379</v>
      </c>
      <c r="D279" s="1">
        <v>250</v>
      </c>
      <c r="E279" s="51">
        <v>0.8</v>
      </c>
      <c r="F279" s="25">
        <f t="shared" si="9"/>
        <v>2</v>
      </c>
      <c r="G279" s="9">
        <v>7.2735299999999989E-2</v>
      </c>
      <c r="H279" s="27">
        <f t="shared" si="8"/>
        <v>36.367649999999998</v>
      </c>
    </row>
    <row r="280" spans="1:8" x14ac:dyDescent="0.25">
      <c r="A280" s="29"/>
      <c r="B280" s="1" t="s">
        <v>380</v>
      </c>
      <c r="C280" s="1"/>
      <c r="D280" s="1">
        <v>250</v>
      </c>
      <c r="E280" s="50">
        <v>0.8</v>
      </c>
      <c r="F280" s="25">
        <f t="shared" si="9"/>
        <v>2</v>
      </c>
      <c r="G280" s="9">
        <v>2.4362280000000004E-2</v>
      </c>
      <c r="H280" s="27">
        <f t="shared" si="8"/>
        <v>12.181140000000001</v>
      </c>
    </row>
    <row r="281" spans="1:8" ht="25.5" x14ac:dyDescent="0.25">
      <c r="A281" s="29" t="s">
        <v>79</v>
      </c>
      <c r="B281" s="1" t="s">
        <v>381</v>
      </c>
      <c r="C281" s="1" t="s">
        <v>382</v>
      </c>
      <c r="D281" s="1">
        <v>400</v>
      </c>
      <c r="E281" s="51">
        <v>0.8</v>
      </c>
      <c r="F281" s="25">
        <f t="shared" si="9"/>
        <v>3.2</v>
      </c>
      <c r="G281" s="9">
        <v>0.12448980000000001</v>
      </c>
      <c r="H281" s="27">
        <f t="shared" si="8"/>
        <v>38.903062500000004</v>
      </c>
    </row>
    <row r="282" spans="1:8" x14ac:dyDescent="0.25">
      <c r="A282" s="29"/>
      <c r="B282" s="1" t="s">
        <v>383</v>
      </c>
      <c r="C282" s="1"/>
      <c r="D282" s="1">
        <v>630</v>
      </c>
      <c r="E282" s="50">
        <v>0.8</v>
      </c>
      <c r="F282" s="25">
        <f t="shared" si="9"/>
        <v>5.04</v>
      </c>
      <c r="G282" s="9">
        <v>0.12374208</v>
      </c>
      <c r="H282" s="27">
        <f t="shared" si="8"/>
        <v>24.552</v>
      </c>
    </row>
    <row r="283" spans="1:8" s="10" customFormat="1" ht="25.5" x14ac:dyDescent="0.25">
      <c r="A283" s="33" t="s">
        <v>70</v>
      </c>
      <c r="B283" s="13" t="s">
        <v>384</v>
      </c>
      <c r="C283" s="44" t="s">
        <v>385</v>
      </c>
      <c r="D283" s="1">
        <v>250</v>
      </c>
      <c r="E283" s="51">
        <v>0.8</v>
      </c>
      <c r="F283" s="25">
        <f t="shared" si="9"/>
        <v>2</v>
      </c>
      <c r="G283" s="9">
        <v>1.089123E-2</v>
      </c>
      <c r="H283" s="27">
        <f t="shared" si="8"/>
        <v>5.4456150000000001</v>
      </c>
    </row>
    <row r="284" spans="1:8" ht="25.5" x14ac:dyDescent="0.25">
      <c r="A284" s="33" t="s">
        <v>70</v>
      </c>
      <c r="B284" s="8" t="s">
        <v>386</v>
      </c>
      <c r="C284" s="1" t="s">
        <v>387</v>
      </c>
      <c r="D284" s="1">
        <v>400</v>
      </c>
      <c r="E284" s="50">
        <v>0.8</v>
      </c>
      <c r="F284" s="25">
        <f t="shared" si="9"/>
        <v>3.2</v>
      </c>
      <c r="G284" s="9">
        <v>0.10733316000000001</v>
      </c>
      <c r="H284" s="27">
        <f t="shared" si="8"/>
        <v>33.541612499999999</v>
      </c>
    </row>
    <row r="285" spans="1:8" x14ac:dyDescent="0.25">
      <c r="A285" s="29" t="s">
        <v>79</v>
      </c>
      <c r="B285" s="1" t="s">
        <v>388</v>
      </c>
      <c r="C285" s="1" t="s">
        <v>389</v>
      </c>
      <c r="D285" s="1">
        <v>400</v>
      </c>
      <c r="E285" s="51">
        <v>0.8</v>
      </c>
      <c r="F285" s="25">
        <f t="shared" si="9"/>
        <v>3.2</v>
      </c>
      <c r="G285" s="9">
        <v>3.2587199999999997E-2</v>
      </c>
      <c r="H285" s="27">
        <f t="shared" si="8"/>
        <v>10.183499999999999</v>
      </c>
    </row>
    <row r="286" spans="1:8" x14ac:dyDescent="0.25">
      <c r="A286" s="29"/>
      <c r="B286" s="1" t="s">
        <v>390</v>
      </c>
      <c r="C286" s="1"/>
      <c r="D286" s="1">
        <v>400</v>
      </c>
      <c r="E286" s="50">
        <v>0.8</v>
      </c>
      <c r="F286" s="25">
        <f t="shared" si="9"/>
        <v>3.2</v>
      </c>
      <c r="G286" s="9">
        <v>5.2675200000000005E-2</v>
      </c>
      <c r="H286" s="27">
        <f t="shared" si="8"/>
        <v>16.460999999999999</v>
      </c>
    </row>
    <row r="287" spans="1:8" x14ac:dyDescent="0.25">
      <c r="A287" s="29" t="s">
        <v>79</v>
      </c>
      <c r="B287" s="1" t="s">
        <v>391</v>
      </c>
      <c r="C287" s="1" t="s">
        <v>897</v>
      </c>
      <c r="D287" s="1">
        <v>400</v>
      </c>
      <c r="E287" s="51">
        <v>0.8</v>
      </c>
      <c r="F287" s="25">
        <f t="shared" si="9"/>
        <v>3.2</v>
      </c>
      <c r="G287" s="9">
        <v>7.6876589999999995E-2</v>
      </c>
      <c r="H287" s="27">
        <f t="shared" si="8"/>
        <v>24.023934374999996</v>
      </c>
    </row>
    <row r="288" spans="1:8" x14ac:dyDescent="0.25">
      <c r="A288" s="29"/>
      <c r="B288" s="1" t="s">
        <v>392</v>
      </c>
      <c r="C288" s="1"/>
      <c r="D288" s="1">
        <v>400</v>
      </c>
      <c r="E288" s="50">
        <v>0.8</v>
      </c>
      <c r="F288" s="25">
        <f t="shared" si="9"/>
        <v>3.2</v>
      </c>
      <c r="G288" s="9">
        <v>4.2593999999999998E-4</v>
      </c>
      <c r="H288" s="27">
        <f t="shared" si="8"/>
        <v>0.13310624999999998</v>
      </c>
    </row>
    <row r="289" spans="1:8" x14ac:dyDescent="0.25">
      <c r="A289" s="29" t="s">
        <v>89</v>
      </c>
      <c r="B289" s="1" t="s">
        <v>393</v>
      </c>
      <c r="C289" s="1" t="s">
        <v>898</v>
      </c>
      <c r="D289" s="1">
        <v>400</v>
      </c>
      <c r="E289" s="51">
        <v>0.8</v>
      </c>
      <c r="F289" s="25">
        <f t="shared" si="9"/>
        <v>3.2</v>
      </c>
      <c r="G289" s="9">
        <v>3.5661779999999997E-2</v>
      </c>
      <c r="H289" s="27">
        <f t="shared" si="8"/>
        <v>11.144306249999998</v>
      </c>
    </row>
    <row r="290" spans="1:8" x14ac:dyDescent="0.25">
      <c r="A290" s="29" t="s">
        <v>89</v>
      </c>
      <c r="B290" s="1" t="s">
        <v>394</v>
      </c>
      <c r="C290" s="1" t="s">
        <v>899</v>
      </c>
      <c r="D290" s="1">
        <v>630</v>
      </c>
      <c r="E290" s="50">
        <v>0.8</v>
      </c>
      <c r="F290" s="25">
        <f t="shared" si="9"/>
        <v>5.04</v>
      </c>
      <c r="G290" s="9">
        <v>6.0319800000000007E-2</v>
      </c>
      <c r="H290" s="27">
        <f t="shared" si="8"/>
        <v>11.968214285714287</v>
      </c>
    </row>
    <row r="291" spans="1:8" ht="25.5" x14ac:dyDescent="0.25">
      <c r="A291" s="29"/>
      <c r="B291" s="1" t="s">
        <v>395</v>
      </c>
      <c r="C291" s="1"/>
      <c r="D291" s="1">
        <v>400</v>
      </c>
      <c r="E291" s="51">
        <v>0.8</v>
      </c>
      <c r="F291" s="25">
        <f t="shared" si="9"/>
        <v>3.2</v>
      </c>
      <c r="G291" s="9">
        <v>8.7791999999999995E-2</v>
      </c>
      <c r="H291" s="27">
        <f t="shared" si="8"/>
        <v>27.434999999999995</v>
      </c>
    </row>
    <row r="292" spans="1:8" ht="25.5" x14ac:dyDescent="0.25">
      <c r="A292" s="29" t="s">
        <v>89</v>
      </c>
      <c r="B292" s="1" t="s">
        <v>396</v>
      </c>
      <c r="C292" s="1" t="s">
        <v>900</v>
      </c>
      <c r="D292" s="1">
        <v>400</v>
      </c>
      <c r="E292" s="50">
        <v>0.8</v>
      </c>
      <c r="F292" s="25">
        <f t="shared" si="9"/>
        <v>3.2</v>
      </c>
      <c r="G292" s="9">
        <v>0.10041023999999998</v>
      </c>
      <c r="H292" s="27">
        <f t="shared" si="8"/>
        <v>31.378199999999993</v>
      </c>
    </row>
    <row r="293" spans="1:8" s="10" customFormat="1" x14ac:dyDescent="0.25">
      <c r="A293" s="29" t="s">
        <v>89</v>
      </c>
      <c r="B293" s="1" t="s">
        <v>397</v>
      </c>
      <c r="C293" s="1" t="s">
        <v>901</v>
      </c>
      <c r="D293" s="1">
        <v>400</v>
      </c>
      <c r="E293" s="51">
        <v>0.8</v>
      </c>
      <c r="F293" s="25">
        <f t="shared" si="9"/>
        <v>3.2</v>
      </c>
      <c r="G293" s="9">
        <v>6.061275E-2</v>
      </c>
      <c r="H293" s="27">
        <f t="shared" si="8"/>
        <v>18.941484374999998</v>
      </c>
    </row>
    <row r="294" spans="1:8" x14ac:dyDescent="0.25">
      <c r="A294" s="29"/>
      <c r="B294" s="1" t="s">
        <v>398</v>
      </c>
      <c r="C294" s="1"/>
      <c r="D294" s="1">
        <v>400</v>
      </c>
      <c r="E294" s="50">
        <v>0.8</v>
      </c>
      <c r="F294" s="25">
        <f t="shared" si="9"/>
        <v>3.2</v>
      </c>
      <c r="G294" s="9">
        <v>6.0747599999999992E-2</v>
      </c>
      <c r="H294" s="27">
        <f t="shared" si="8"/>
        <v>18.983624999999996</v>
      </c>
    </row>
    <row r="295" spans="1:8" x14ac:dyDescent="0.25">
      <c r="A295" s="29" t="s">
        <v>79</v>
      </c>
      <c r="B295" s="1" t="s">
        <v>399</v>
      </c>
      <c r="C295" s="1" t="s">
        <v>400</v>
      </c>
      <c r="D295" s="1">
        <v>630</v>
      </c>
      <c r="E295" s="51">
        <v>0.8</v>
      </c>
      <c r="F295" s="25">
        <f t="shared" si="9"/>
        <v>5.04</v>
      </c>
      <c r="G295" s="9">
        <v>0.19480431000000001</v>
      </c>
      <c r="H295" s="27">
        <f t="shared" si="8"/>
        <v>38.651648809523806</v>
      </c>
    </row>
    <row r="296" spans="1:8" x14ac:dyDescent="0.25">
      <c r="A296" s="29"/>
      <c r="B296" s="1" t="s">
        <v>401</v>
      </c>
      <c r="C296" s="1"/>
      <c r="D296" s="1">
        <v>400</v>
      </c>
      <c r="E296" s="50">
        <v>0.8</v>
      </c>
      <c r="F296" s="25">
        <f t="shared" si="9"/>
        <v>3.2</v>
      </c>
      <c r="G296" s="9">
        <v>0.27176553000000003</v>
      </c>
      <c r="H296" s="27">
        <f t="shared" si="8"/>
        <v>84.926728125000011</v>
      </c>
    </row>
    <row r="297" spans="1:8" x14ac:dyDescent="0.25">
      <c r="A297" s="29" t="s">
        <v>89</v>
      </c>
      <c r="B297" s="1" t="s">
        <v>402</v>
      </c>
      <c r="C297" s="52" t="s">
        <v>403</v>
      </c>
      <c r="D297" s="1">
        <v>400</v>
      </c>
      <c r="E297" s="51">
        <v>0.8</v>
      </c>
      <c r="F297" s="25">
        <f t="shared" si="9"/>
        <v>3.2</v>
      </c>
      <c r="G297" s="9">
        <v>6.9936000000000012E-2</v>
      </c>
      <c r="H297" s="27">
        <f t="shared" si="8"/>
        <v>21.855000000000004</v>
      </c>
    </row>
    <row r="298" spans="1:8" x14ac:dyDescent="0.25">
      <c r="A298" s="30"/>
      <c r="B298" s="1" t="s">
        <v>404</v>
      </c>
      <c r="C298" s="52"/>
      <c r="D298" s="1">
        <v>630</v>
      </c>
      <c r="E298" s="50">
        <v>0.8</v>
      </c>
      <c r="F298" s="25">
        <f t="shared" si="9"/>
        <v>5.04</v>
      </c>
      <c r="G298" s="9">
        <v>3.4312349999999998E-2</v>
      </c>
      <c r="H298" s="27">
        <f t="shared" si="8"/>
        <v>6.8080059523809524</v>
      </c>
    </row>
    <row r="299" spans="1:8" s="10" customFormat="1" ht="25.5" x14ac:dyDescent="0.25">
      <c r="A299" s="29" t="s">
        <v>89</v>
      </c>
      <c r="B299" s="1" t="s">
        <v>405</v>
      </c>
      <c r="C299" s="52" t="s">
        <v>406</v>
      </c>
      <c r="D299" s="1">
        <v>400</v>
      </c>
      <c r="E299" s="51">
        <v>0.8</v>
      </c>
      <c r="F299" s="25">
        <f t="shared" si="9"/>
        <v>3.2</v>
      </c>
      <c r="G299" s="9">
        <v>5.6122709999999999E-2</v>
      </c>
      <c r="H299" s="27">
        <f t="shared" si="8"/>
        <v>17.538346874999998</v>
      </c>
    </row>
    <row r="300" spans="1:8" x14ac:dyDescent="0.25">
      <c r="A300" s="30"/>
      <c r="B300" s="1" t="s">
        <v>407</v>
      </c>
      <c r="C300" s="52"/>
      <c r="D300" s="1">
        <v>400</v>
      </c>
      <c r="E300" s="50">
        <v>0.8</v>
      </c>
      <c r="F300" s="25">
        <f t="shared" si="9"/>
        <v>3.2</v>
      </c>
      <c r="G300" s="9">
        <v>9.6464249999999988E-2</v>
      </c>
      <c r="H300" s="27">
        <f t="shared" si="8"/>
        <v>30.145078124999994</v>
      </c>
    </row>
    <row r="301" spans="1:8" x14ac:dyDescent="0.25">
      <c r="A301" s="29" t="s">
        <v>89</v>
      </c>
      <c r="B301" s="1" t="s">
        <v>408</v>
      </c>
      <c r="C301" s="1" t="s">
        <v>902</v>
      </c>
      <c r="D301" s="1">
        <v>400</v>
      </c>
      <c r="E301" s="51">
        <v>0.8</v>
      </c>
      <c r="F301" s="25">
        <f t="shared" si="9"/>
        <v>3.2</v>
      </c>
      <c r="G301" s="9">
        <v>1.0981439999999999E-2</v>
      </c>
      <c r="H301" s="27">
        <f t="shared" si="8"/>
        <v>3.4316999999999993</v>
      </c>
    </row>
    <row r="302" spans="1:8" ht="25.5" x14ac:dyDescent="0.25">
      <c r="A302" s="30"/>
      <c r="B302" s="1" t="s">
        <v>409</v>
      </c>
      <c r="C302" s="1"/>
      <c r="D302" s="1">
        <v>400</v>
      </c>
      <c r="E302" s="50">
        <v>0.8</v>
      </c>
      <c r="F302" s="25">
        <f t="shared" si="9"/>
        <v>3.2</v>
      </c>
      <c r="G302" s="9">
        <v>6.4287180000000013E-2</v>
      </c>
      <c r="H302" s="27">
        <f t="shared" si="8"/>
        <v>20.089743750000004</v>
      </c>
    </row>
    <row r="303" spans="1:8" s="10" customFormat="1" ht="25.5" x14ac:dyDescent="0.25">
      <c r="A303" s="30" t="s">
        <v>89</v>
      </c>
      <c r="B303" s="1" t="s">
        <v>410</v>
      </c>
      <c r="C303" s="1" t="s">
        <v>411</v>
      </c>
      <c r="D303" s="1">
        <v>400</v>
      </c>
      <c r="E303" s="51">
        <v>0.8</v>
      </c>
      <c r="F303" s="25">
        <f t="shared" si="9"/>
        <v>3.2</v>
      </c>
      <c r="G303" s="9">
        <v>3.2782499999999999E-2</v>
      </c>
      <c r="H303" s="27">
        <f t="shared" si="8"/>
        <v>10.24453125</v>
      </c>
    </row>
    <row r="304" spans="1:8" x14ac:dyDescent="0.25">
      <c r="A304" s="30"/>
      <c r="B304" s="1" t="s">
        <v>412</v>
      </c>
      <c r="C304" s="1"/>
      <c r="D304" s="1">
        <v>400</v>
      </c>
      <c r="E304" s="50">
        <v>0.8</v>
      </c>
      <c r="F304" s="25">
        <f t="shared" si="9"/>
        <v>3.2</v>
      </c>
      <c r="G304" s="9">
        <v>6.7313399999999982E-2</v>
      </c>
      <c r="H304" s="27">
        <f t="shared" si="8"/>
        <v>21.035437499999997</v>
      </c>
    </row>
    <row r="305" spans="1:8" x14ac:dyDescent="0.25">
      <c r="A305" s="29" t="s">
        <v>89</v>
      </c>
      <c r="B305" s="1" t="s">
        <v>413</v>
      </c>
      <c r="C305" s="1" t="s">
        <v>414</v>
      </c>
      <c r="D305" s="1">
        <v>250</v>
      </c>
      <c r="E305" s="51">
        <v>0.8</v>
      </c>
      <c r="F305" s="25">
        <f t="shared" si="9"/>
        <v>2</v>
      </c>
      <c r="G305" s="9">
        <v>1.814988E-2</v>
      </c>
      <c r="H305" s="27">
        <f t="shared" si="8"/>
        <v>9.0749399999999998</v>
      </c>
    </row>
    <row r="306" spans="1:8" x14ac:dyDescent="0.25">
      <c r="A306" s="29" t="s">
        <v>79</v>
      </c>
      <c r="B306" s="1" t="s">
        <v>415</v>
      </c>
      <c r="C306" s="1" t="s">
        <v>416</v>
      </c>
      <c r="D306" s="1">
        <v>400</v>
      </c>
      <c r="E306" s="50">
        <v>0.8</v>
      </c>
      <c r="F306" s="25">
        <f t="shared" si="9"/>
        <v>3.2</v>
      </c>
      <c r="G306" s="9">
        <v>3.4516019999999994E-2</v>
      </c>
      <c r="H306" s="27">
        <f t="shared" si="8"/>
        <v>10.786256249999997</v>
      </c>
    </row>
    <row r="307" spans="1:8" ht="25.5" x14ac:dyDescent="0.25">
      <c r="A307" s="29" t="s">
        <v>79</v>
      </c>
      <c r="B307" s="1" t="s">
        <v>417</v>
      </c>
      <c r="C307" s="52" t="s">
        <v>418</v>
      </c>
      <c r="D307" s="1">
        <v>400</v>
      </c>
      <c r="E307" s="51">
        <v>0.8</v>
      </c>
      <c r="F307" s="25">
        <f t="shared" si="9"/>
        <v>3.2</v>
      </c>
      <c r="G307" s="9">
        <v>2.7561480000000003E-2</v>
      </c>
      <c r="H307" s="27">
        <f t="shared" si="8"/>
        <v>8.6129625000000019</v>
      </c>
    </row>
    <row r="308" spans="1:8" ht="25.5" x14ac:dyDescent="0.25">
      <c r="A308" s="29"/>
      <c r="B308" s="1" t="s">
        <v>419</v>
      </c>
      <c r="C308" s="52"/>
      <c r="D308" s="1">
        <v>400</v>
      </c>
      <c r="E308" s="50">
        <v>0.8</v>
      </c>
      <c r="F308" s="25">
        <f t="shared" si="9"/>
        <v>3.2</v>
      </c>
      <c r="G308" s="9">
        <v>3.7213019999999999E-2</v>
      </c>
      <c r="H308" s="27">
        <f t="shared" si="8"/>
        <v>11.62906875</v>
      </c>
    </row>
    <row r="309" spans="1:8" x14ac:dyDescent="0.25">
      <c r="A309" s="30" t="s">
        <v>89</v>
      </c>
      <c r="B309" s="1" t="s">
        <v>420</v>
      </c>
      <c r="C309" s="52" t="s">
        <v>421</v>
      </c>
      <c r="D309" s="1">
        <v>400</v>
      </c>
      <c r="E309" s="51">
        <v>0.8</v>
      </c>
      <c r="F309" s="25">
        <f t="shared" si="9"/>
        <v>3.2</v>
      </c>
      <c r="G309" s="9">
        <v>5.0253479999999996E-2</v>
      </c>
      <c r="H309" s="27">
        <f t="shared" si="8"/>
        <v>15.704212499999997</v>
      </c>
    </row>
    <row r="310" spans="1:8" x14ac:dyDescent="0.25">
      <c r="A310" s="30"/>
      <c r="B310" s="1" t="s">
        <v>422</v>
      </c>
      <c r="C310" s="52"/>
      <c r="D310" s="1">
        <v>400</v>
      </c>
      <c r="E310" s="50">
        <v>0.8</v>
      </c>
      <c r="F310" s="25">
        <f t="shared" si="9"/>
        <v>3.2</v>
      </c>
      <c r="G310" s="9">
        <v>3.6147240000000004E-2</v>
      </c>
      <c r="H310" s="27">
        <f t="shared" si="8"/>
        <v>11.296012500000002</v>
      </c>
    </row>
    <row r="311" spans="1:8" ht="25.5" x14ac:dyDescent="0.25">
      <c r="A311" s="30" t="s">
        <v>89</v>
      </c>
      <c r="B311" s="1" t="s">
        <v>423</v>
      </c>
      <c r="C311" s="1" t="s">
        <v>903</v>
      </c>
      <c r="D311" s="1">
        <v>400</v>
      </c>
      <c r="E311" s="51">
        <v>0.8</v>
      </c>
      <c r="F311" s="25">
        <f t="shared" si="9"/>
        <v>3.2</v>
      </c>
      <c r="G311" s="9">
        <v>2.09622E-2</v>
      </c>
      <c r="H311" s="27">
        <f t="shared" si="8"/>
        <v>6.5506874999999996</v>
      </c>
    </row>
    <row r="312" spans="1:8" ht="25.5" x14ac:dyDescent="0.25">
      <c r="A312" s="30"/>
      <c r="B312" s="1" t="s">
        <v>424</v>
      </c>
      <c r="C312" s="1"/>
      <c r="D312" s="1">
        <v>400</v>
      </c>
      <c r="E312" s="50">
        <v>0.8</v>
      </c>
      <c r="F312" s="25">
        <f t="shared" si="9"/>
        <v>3.2</v>
      </c>
      <c r="G312" s="9">
        <v>3.000645E-2</v>
      </c>
      <c r="H312" s="27">
        <f t="shared" si="8"/>
        <v>9.3770156249999985</v>
      </c>
    </row>
    <row r="313" spans="1:8" x14ac:dyDescent="0.25">
      <c r="A313" s="34"/>
      <c r="B313" s="1" t="s">
        <v>425</v>
      </c>
      <c r="C313" s="1" t="s">
        <v>904</v>
      </c>
      <c r="D313" s="1">
        <v>400</v>
      </c>
      <c r="E313" s="51">
        <v>0.8</v>
      </c>
      <c r="F313" s="25">
        <f t="shared" si="9"/>
        <v>3.2</v>
      </c>
      <c r="G313" s="9">
        <v>8.1964620000000002E-2</v>
      </c>
      <c r="H313" s="27">
        <f t="shared" si="8"/>
        <v>25.613943749999997</v>
      </c>
    </row>
    <row r="314" spans="1:8" ht="25.5" x14ac:dyDescent="0.25">
      <c r="A314" s="30" t="s">
        <v>89</v>
      </c>
      <c r="B314" s="1" t="s">
        <v>426</v>
      </c>
      <c r="C314" s="52" t="s">
        <v>427</v>
      </c>
      <c r="D314" s="1">
        <v>400</v>
      </c>
      <c r="E314" s="50">
        <v>0.8</v>
      </c>
      <c r="F314" s="25">
        <f t="shared" si="9"/>
        <v>3.2</v>
      </c>
      <c r="G314" s="9">
        <v>3.727068E-2</v>
      </c>
      <c r="H314" s="27">
        <f t="shared" si="8"/>
        <v>11.6470875</v>
      </c>
    </row>
    <row r="315" spans="1:8" x14ac:dyDescent="0.25">
      <c r="A315" s="30"/>
      <c r="B315" s="1" t="s">
        <v>428</v>
      </c>
      <c r="C315" s="52"/>
      <c r="D315" s="1">
        <v>400</v>
      </c>
      <c r="E315" s="51">
        <v>0.8</v>
      </c>
      <c r="F315" s="25">
        <f t="shared" si="9"/>
        <v>3.2</v>
      </c>
      <c r="G315" s="9">
        <v>3.4372800000000002E-2</v>
      </c>
      <c r="H315" s="27">
        <f t="shared" si="8"/>
        <v>10.741499999999998</v>
      </c>
    </row>
    <row r="316" spans="1:8" ht="25.5" x14ac:dyDescent="0.25">
      <c r="A316" s="29" t="s">
        <v>79</v>
      </c>
      <c r="B316" s="1" t="s">
        <v>429</v>
      </c>
      <c r="C316" s="1" t="s">
        <v>430</v>
      </c>
      <c r="D316" s="1">
        <v>400</v>
      </c>
      <c r="E316" s="50">
        <v>0.8</v>
      </c>
      <c r="F316" s="25">
        <f t="shared" si="9"/>
        <v>3.2</v>
      </c>
      <c r="G316" s="9">
        <v>1.084566E-2</v>
      </c>
      <c r="H316" s="27">
        <f t="shared" si="8"/>
        <v>3.3892687499999994</v>
      </c>
    </row>
    <row r="317" spans="1:8" x14ac:dyDescent="0.25">
      <c r="A317" s="29"/>
      <c r="B317" s="1" t="s">
        <v>431</v>
      </c>
      <c r="C317" s="1"/>
      <c r="D317" s="1">
        <v>400</v>
      </c>
      <c r="E317" s="51">
        <v>0.8</v>
      </c>
      <c r="F317" s="25">
        <f t="shared" si="9"/>
        <v>3.2</v>
      </c>
      <c r="G317" s="9">
        <v>5.3724239999999999E-2</v>
      </c>
      <c r="H317" s="27">
        <f t="shared" si="8"/>
        <v>16.788824999999999</v>
      </c>
    </row>
    <row r="318" spans="1:8" x14ac:dyDescent="0.25">
      <c r="A318" s="29" t="s">
        <v>79</v>
      </c>
      <c r="B318" s="1" t="s">
        <v>432</v>
      </c>
      <c r="C318" s="52" t="s">
        <v>433</v>
      </c>
      <c r="D318" s="1">
        <v>630</v>
      </c>
      <c r="E318" s="50">
        <v>0.8</v>
      </c>
      <c r="F318" s="25">
        <f t="shared" si="9"/>
        <v>5.04</v>
      </c>
      <c r="G318" s="9">
        <v>2.2989599999999999E-2</v>
      </c>
      <c r="H318" s="27">
        <f t="shared" si="8"/>
        <v>4.5614285714285714</v>
      </c>
    </row>
    <row r="319" spans="1:8" x14ac:dyDescent="0.25">
      <c r="A319" s="29"/>
      <c r="B319" s="1" t="s">
        <v>434</v>
      </c>
      <c r="C319" s="52"/>
      <c r="D319" s="1">
        <v>630</v>
      </c>
      <c r="E319" s="51">
        <v>0.8</v>
      </c>
      <c r="F319" s="25">
        <f t="shared" si="9"/>
        <v>5.04</v>
      </c>
      <c r="G319" s="9">
        <v>9.0994920000000007E-2</v>
      </c>
      <c r="H319" s="27">
        <f t="shared" si="8"/>
        <v>18.054547619047622</v>
      </c>
    </row>
    <row r="320" spans="1:8" x14ac:dyDescent="0.25">
      <c r="A320" s="29" t="s">
        <v>79</v>
      </c>
      <c r="B320" s="1" t="s">
        <v>435</v>
      </c>
      <c r="C320" s="1" t="s">
        <v>436</v>
      </c>
      <c r="D320" s="1">
        <v>400</v>
      </c>
      <c r="E320" s="50">
        <v>0.8</v>
      </c>
      <c r="F320" s="25">
        <f t="shared" si="9"/>
        <v>3.2</v>
      </c>
      <c r="G320" s="9">
        <v>1.8455849999999999E-2</v>
      </c>
      <c r="H320" s="27">
        <f t="shared" si="8"/>
        <v>5.7674531249999994</v>
      </c>
    </row>
    <row r="321" spans="1:8" x14ac:dyDescent="0.25">
      <c r="A321" s="29"/>
      <c r="B321" s="1" t="s">
        <v>437</v>
      </c>
      <c r="C321" s="1"/>
      <c r="D321" s="1">
        <v>320</v>
      </c>
      <c r="E321" s="51">
        <v>0.8</v>
      </c>
      <c r="F321" s="25">
        <f t="shared" si="9"/>
        <v>2.56</v>
      </c>
      <c r="G321" s="9">
        <v>7.4734800000000004E-2</v>
      </c>
      <c r="H321" s="27">
        <f t="shared" si="8"/>
        <v>29.193281250000002</v>
      </c>
    </row>
    <row r="322" spans="1:8" x14ac:dyDescent="0.25">
      <c r="A322" s="30" t="s">
        <v>89</v>
      </c>
      <c r="B322" s="1" t="s">
        <v>438</v>
      </c>
      <c r="C322" s="1" t="s">
        <v>905</v>
      </c>
      <c r="D322" s="1">
        <v>400</v>
      </c>
      <c r="E322" s="50">
        <v>0.8</v>
      </c>
      <c r="F322" s="25">
        <f t="shared" si="9"/>
        <v>3.2</v>
      </c>
      <c r="G322" s="9">
        <v>4.9963319999999999E-2</v>
      </c>
      <c r="H322" s="27">
        <f t="shared" si="8"/>
        <v>15.6135375</v>
      </c>
    </row>
    <row r="323" spans="1:8" x14ac:dyDescent="0.25">
      <c r="A323" s="30"/>
      <c r="B323" s="1" t="s">
        <v>439</v>
      </c>
      <c r="C323" s="1"/>
      <c r="D323" s="1">
        <v>400</v>
      </c>
      <c r="E323" s="51">
        <v>0.8</v>
      </c>
      <c r="F323" s="25">
        <f t="shared" si="9"/>
        <v>3.2</v>
      </c>
      <c r="G323" s="9">
        <v>5.5814880000000004E-2</v>
      </c>
      <c r="H323" s="27">
        <f t="shared" si="8"/>
        <v>17.442150000000002</v>
      </c>
    </row>
    <row r="324" spans="1:8" x14ac:dyDescent="0.25">
      <c r="A324" s="30" t="s">
        <v>89</v>
      </c>
      <c r="B324" s="1" t="s">
        <v>440</v>
      </c>
      <c r="C324" s="1" t="s">
        <v>906</v>
      </c>
      <c r="D324" s="1">
        <v>400</v>
      </c>
      <c r="E324" s="50">
        <v>0.8</v>
      </c>
      <c r="F324" s="25">
        <f t="shared" si="9"/>
        <v>3.2</v>
      </c>
      <c r="G324" s="9">
        <v>7.365134999999999E-2</v>
      </c>
      <c r="H324" s="27">
        <f t="shared" si="8"/>
        <v>23.016046874999994</v>
      </c>
    </row>
    <row r="325" spans="1:8" x14ac:dyDescent="0.25">
      <c r="A325" s="30"/>
      <c r="B325" s="1" t="s">
        <v>441</v>
      </c>
      <c r="C325" s="1"/>
      <c r="D325" s="1">
        <v>315</v>
      </c>
      <c r="E325" s="51">
        <v>0.8</v>
      </c>
      <c r="F325" s="25">
        <f t="shared" si="9"/>
        <v>2.52</v>
      </c>
      <c r="G325" s="9">
        <v>1.39872E-2</v>
      </c>
      <c r="H325" s="27">
        <f t="shared" si="8"/>
        <v>5.5504761904761901</v>
      </c>
    </row>
    <row r="326" spans="1:8" ht="15" customHeight="1" x14ac:dyDescent="0.25">
      <c r="A326" s="33" t="s">
        <v>79</v>
      </c>
      <c r="B326" s="1" t="s">
        <v>442</v>
      </c>
      <c r="C326" s="1" t="s">
        <v>443</v>
      </c>
      <c r="D326" s="1">
        <v>630</v>
      </c>
      <c r="E326" s="50">
        <v>0.8</v>
      </c>
      <c r="F326" s="25">
        <f t="shared" si="9"/>
        <v>5.04</v>
      </c>
      <c r="G326" s="9">
        <v>3.0946680000000001E-2</v>
      </c>
      <c r="H326" s="27">
        <f t="shared" si="8"/>
        <v>6.1402142857142863</v>
      </c>
    </row>
    <row r="327" spans="1:8" x14ac:dyDescent="0.25">
      <c r="A327" s="33"/>
      <c r="B327" s="1" t="s">
        <v>444</v>
      </c>
      <c r="C327" s="1"/>
      <c r="D327" s="1">
        <v>630</v>
      </c>
      <c r="E327" s="51">
        <v>0.8</v>
      </c>
      <c r="F327" s="25">
        <f t="shared" si="9"/>
        <v>5.04</v>
      </c>
      <c r="G327" s="9">
        <v>4.9241639999999996E-2</v>
      </c>
      <c r="H327" s="27">
        <f t="shared" si="8"/>
        <v>9.7701666666666647</v>
      </c>
    </row>
    <row r="328" spans="1:8" x14ac:dyDescent="0.25">
      <c r="A328" s="30" t="s">
        <v>89</v>
      </c>
      <c r="B328" s="1" t="s">
        <v>445</v>
      </c>
      <c r="C328" s="1" t="s">
        <v>907</v>
      </c>
      <c r="D328" s="1">
        <v>320</v>
      </c>
      <c r="E328" s="50">
        <v>0.8</v>
      </c>
      <c r="F328" s="25">
        <f t="shared" si="9"/>
        <v>2.56</v>
      </c>
      <c r="G328" s="9">
        <v>3.8326230000000003E-2</v>
      </c>
      <c r="H328" s="27">
        <f t="shared" si="8"/>
        <v>14.971183593750002</v>
      </c>
    </row>
    <row r="329" spans="1:8" x14ac:dyDescent="0.25">
      <c r="A329" s="30"/>
      <c r="B329" s="1" t="s">
        <v>446</v>
      </c>
      <c r="C329" s="1"/>
      <c r="D329" s="1">
        <v>400</v>
      </c>
      <c r="E329" s="51">
        <v>0.8</v>
      </c>
      <c r="F329" s="25">
        <f t="shared" si="9"/>
        <v>3.2</v>
      </c>
      <c r="G329" s="9">
        <v>4.0038359999999995E-2</v>
      </c>
      <c r="H329" s="27">
        <f t="shared" ref="H329:H392" si="10">G329*100/F329*10</f>
        <v>12.5119875</v>
      </c>
    </row>
    <row r="330" spans="1:8" x14ac:dyDescent="0.25">
      <c r="A330" s="30" t="s">
        <v>79</v>
      </c>
      <c r="B330" s="1" t="s">
        <v>447</v>
      </c>
      <c r="C330" s="1" t="s">
        <v>908</v>
      </c>
      <c r="D330" s="1">
        <v>400</v>
      </c>
      <c r="E330" s="50">
        <v>0.8</v>
      </c>
      <c r="F330" s="25">
        <f t="shared" ref="F330:F393" si="11">D330*E330/100</f>
        <v>3.2</v>
      </c>
      <c r="G330" s="9">
        <v>6.1666440000000003E-2</v>
      </c>
      <c r="H330" s="27">
        <f t="shared" si="10"/>
        <v>19.2707625</v>
      </c>
    </row>
    <row r="331" spans="1:8" x14ac:dyDescent="0.25">
      <c r="A331" s="33"/>
      <c r="B331" s="1" t="s">
        <v>448</v>
      </c>
      <c r="C331" s="1"/>
      <c r="D331" s="1">
        <v>400</v>
      </c>
      <c r="E331" s="51">
        <v>0.8</v>
      </c>
      <c r="F331" s="25">
        <f t="shared" si="11"/>
        <v>3.2</v>
      </c>
      <c r="G331" s="9">
        <v>4.2152250000000002E-2</v>
      </c>
      <c r="H331" s="27">
        <f t="shared" si="10"/>
        <v>13.172578125000001</v>
      </c>
    </row>
    <row r="332" spans="1:8" ht="25.5" x14ac:dyDescent="0.25">
      <c r="A332" s="33" t="s">
        <v>79</v>
      </c>
      <c r="B332" s="1" t="s">
        <v>449</v>
      </c>
      <c r="C332" s="1" t="s">
        <v>450</v>
      </c>
      <c r="D332" s="1">
        <v>630</v>
      </c>
      <c r="E332" s="50">
        <v>0.8</v>
      </c>
      <c r="F332" s="25">
        <f t="shared" si="11"/>
        <v>5.04</v>
      </c>
      <c r="G332" s="9">
        <v>0.12693011999999998</v>
      </c>
      <c r="H332" s="27">
        <f t="shared" si="10"/>
        <v>25.184547619047613</v>
      </c>
    </row>
    <row r="333" spans="1:8" x14ac:dyDescent="0.25">
      <c r="A333" s="33"/>
      <c r="B333" s="1" t="s">
        <v>451</v>
      </c>
      <c r="C333" s="1"/>
      <c r="D333" s="1">
        <v>630</v>
      </c>
      <c r="E333" s="51">
        <v>0.8</v>
      </c>
      <c r="F333" s="25">
        <f t="shared" si="11"/>
        <v>5.04</v>
      </c>
      <c r="G333" s="9">
        <v>8.1646559999999993E-2</v>
      </c>
      <c r="H333" s="27">
        <f t="shared" si="10"/>
        <v>16.199714285714283</v>
      </c>
    </row>
    <row r="334" spans="1:8" x14ac:dyDescent="0.25">
      <c r="A334" s="30" t="s">
        <v>89</v>
      </c>
      <c r="B334" s="1" t="s">
        <v>452</v>
      </c>
      <c r="C334" s="1" t="s">
        <v>453</v>
      </c>
      <c r="D334" s="1">
        <v>400</v>
      </c>
      <c r="E334" s="50">
        <v>0.8</v>
      </c>
      <c r="F334" s="25">
        <f t="shared" si="11"/>
        <v>3.2</v>
      </c>
      <c r="G334" s="9">
        <v>9.6682800000000013E-3</v>
      </c>
      <c r="H334" s="27">
        <f t="shared" si="10"/>
        <v>3.0213375000000005</v>
      </c>
    </row>
    <row r="335" spans="1:8" ht="25.5" x14ac:dyDescent="0.25">
      <c r="A335" s="30"/>
      <c r="B335" s="1" t="s">
        <v>454</v>
      </c>
      <c r="C335" s="1"/>
      <c r="D335" s="1">
        <v>250</v>
      </c>
      <c r="E335" s="51">
        <v>0.8</v>
      </c>
      <c r="F335" s="25">
        <f t="shared" si="11"/>
        <v>2</v>
      </c>
      <c r="G335" s="9">
        <v>0.10293612000000002</v>
      </c>
      <c r="H335" s="27">
        <f t="shared" si="10"/>
        <v>51.468060000000008</v>
      </c>
    </row>
    <row r="336" spans="1:8" ht="25.5" x14ac:dyDescent="0.25">
      <c r="A336" s="30" t="s">
        <v>79</v>
      </c>
      <c r="B336" s="1" t="s">
        <v>455</v>
      </c>
      <c r="C336" s="1" t="s">
        <v>909</v>
      </c>
      <c r="D336" s="1">
        <v>630</v>
      </c>
      <c r="E336" s="50">
        <v>0.8</v>
      </c>
      <c r="F336" s="25">
        <f t="shared" si="11"/>
        <v>5.04</v>
      </c>
      <c r="G336" s="9">
        <v>4.6232159999999994E-2</v>
      </c>
      <c r="H336" s="27">
        <f t="shared" si="10"/>
        <v>9.1730476190476171</v>
      </c>
    </row>
    <row r="337" spans="1:8" ht="25.5" x14ac:dyDescent="0.25">
      <c r="A337" s="30" t="s">
        <v>89</v>
      </c>
      <c r="B337" s="1" t="s">
        <v>456</v>
      </c>
      <c r="C337" s="1" t="s">
        <v>910</v>
      </c>
      <c r="D337" s="1">
        <v>630</v>
      </c>
      <c r="E337" s="51">
        <v>0.8</v>
      </c>
      <c r="F337" s="25">
        <f t="shared" si="11"/>
        <v>5.04</v>
      </c>
      <c r="G337" s="9">
        <v>2.8552859999999996E-2</v>
      </c>
      <c r="H337" s="27">
        <f t="shared" si="10"/>
        <v>5.6652499999999995</v>
      </c>
    </row>
    <row r="338" spans="1:8" x14ac:dyDescent="0.25">
      <c r="A338" s="30"/>
      <c r="B338" s="1" t="s">
        <v>457</v>
      </c>
      <c r="C338" s="1"/>
      <c r="D338" s="1">
        <v>630</v>
      </c>
      <c r="E338" s="50">
        <v>0.8</v>
      </c>
      <c r="F338" s="25">
        <f t="shared" si="11"/>
        <v>5.04</v>
      </c>
      <c r="G338" s="9">
        <v>3.9999300000000002E-2</v>
      </c>
      <c r="H338" s="27">
        <f t="shared" si="10"/>
        <v>7.9363690476190474</v>
      </c>
    </row>
    <row r="339" spans="1:8" ht="25.5" x14ac:dyDescent="0.25">
      <c r="A339" s="30" t="s">
        <v>79</v>
      </c>
      <c r="B339" s="1" t="s">
        <v>458</v>
      </c>
      <c r="C339" s="52" t="s">
        <v>459</v>
      </c>
      <c r="D339" s="1">
        <v>250</v>
      </c>
      <c r="E339" s="51">
        <v>0.8</v>
      </c>
      <c r="F339" s="25">
        <f t="shared" si="11"/>
        <v>2</v>
      </c>
      <c r="G339" s="9">
        <v>6.2496000000000001E-3</v>
      </c>
      <c r="H339" s="27">
        <f t="shared" si="10"/>
        <v>3.1247999999999996</v>
      </c>
    </row>
    <row r="340" spans="1:8" x14ac:dyDescent="0.25">
      <c r="A340" s="33"/>
      <c r="B340" s="1" t="s">
        <v>460</v>
      </c>
      <c r="C340" s="52"/>
      <c r="D340" s="1">
        <v>250</v>
      </c>
      <c r="E340" s="50">
        <v>0.8</v>
      </c>
      <c r="F340" s="25">
        <f t="shared" si="11"/>
        <v>2</v>
      </c>
      <c r="G340" s="9">
        <v>1.3199490000000001E-2</v>
      </c>
      <c r="H340" s="27">
        <f t="shared" si="10"/>
        <v>6.5997450000000004</v>
      </c>
    </row>
    <row r="341" spans="1:8" x14ac:dyDescent="0.25">
      <c r="A341" s="30" t="s">
        <v>79</v>
      </c>
      <c r="B341" s="8" t="s">
        <v>461</v>
      </c>
      <c r="C341" s="52"/>
      <c r="D341" s="1">
        <v>160</v>
      </c>
      <c r="E341" s="51">
        <v>0.8</v>
      </c>
      <c r="F341" s="25">
        <f t="shared" si="11"/>
        <v>1.28</v>
      </c>
      <c r="G341" s="9">
        <v>7.6167000000000006E-3</v>
      </c>
      <c r="H341" s="27">
        <f t="shared" si="10"/>
        <v>5.9505468750000006</v>
      </c>
    </row>
    <row r="342" spans="1:8" s="10" customFormat="1" ht="25.5" x14ac:dyDescent="0.25">
      <c r="A342" s="30" t="s">
        <v>89</v>
      </c>
      <c r="B342" s="1" t="s">
        <v>462</v>
      </c>
      <c r="C342" s="1" t="s">
        <v>463</v>
      </c>
      <c r="D342" s="1">
        <v>400</v>
      </c>
      <c r="E342" s="50">
        <v>0.8</v>
      </c>
      <c r="F342" s="25">
        <f t="shared" si="11"/>
        <v>3.2</v>
      </c>
      <c r="G342" s="9">
        <v>1.2784710000000001E-2</v>
      </c>
      <c r="H342" s="27">
        <f t="shared" si="10"/>
        <v>3.9952218750000004</v>
      </c>
    </row>
    <row r="343" spans="1:8" x14ac:dyDescent="0.25">
      <c r="A343" s="30"/>
      <c r="B343" s="1" t="s">
        <v>464</v>
      </c>
      <c r="C343" s="1"/>
      <c r="D343" s="1">
        <v>250</v>
      </c>
      <c r="E343" s="51">
        <v>0.8</v>
      </c>
      <c r="F343" s="25">
        <f t="shared" si="11"/>
        <v>2</v>
      </c>
      <c r="G343" s="9">
        <v>7.6876589999999995E-2</v>
      </c>
      <c r="H343" s="27">
        <f t="shared" si="10"/>
        <v>38.438294999999997</v>
      </c>
    </row>
    <row r="344" spans="1:8" ht="25.5" x14ac:dyDescent="0.25">
      <c r="A344" s="30" t="s">
        <v>89</v>
      </c>
      <c r="B344" s="1" t="s">
        <v>465</v>
      </c>
      <c r="C344" s="1" t="s">
        <v>466</v>
      </c>
      <c r="D344" s="1">
        <v>400</v>
      </c>
      <c r="E344" s="50">
        <v>0.8</v>
      </c>
      <c r="F344" s="25">
        <f t="shared" si="11"/>
        <v>3.2</v>
      </c>
      <c r="G344" s="9">
        <v>0.10557359999999999</v>
      </c>
      <c r="H344" s="27">
        <f t="shared" si="10"/>
        <v>32.991749999999996</v>
      </c>
    </row>
    <row r="345" spans="1:8" ht="25.5" x14ac:dyDescent="0.25">
      <c r="A345" s="30" t="s">
        <v>801</v>
      </c>
      <c r="B345" s="1" t="s">
        <v>467</v>
      </c>
      <c r="C345" s="14" t="s">
        <v>911</v>
      </c>
      <c r="D345" s="1">
        <v>1000</v>
      </c>
      <c r="E345" s="51">
        <v>0.8</v>
      </c>
      <c r="F345" s="25">
        <f t="shared" si="11"/>
        <v>8</v>
      </c>
      <c r="G345" s="9">
        <v>2.6118119999999998E-2</v>
      </c>
      <c r="H345" s="27">
        <f t="shared" si="10"/>
        <v>3.2647650000000001</v>
      </c>
    </row>
    <row r="346" spans="1:8" ht="25.5" x14ac:dyDescent="0.25">
      <c r="A346" s="33"/>
      <c r="B346" s="1" t="s">
        <v>468</v>
      </c>
      <c r="C346" s="1"/>
      <c r="D346" s="15">
        <v>1000</v>
      </c>
      <c r="E346" s="50">
        <v>0.8</v>
      </c>
      <c r="F346" s="25">
        <f t="shared" si="11"/>
        <v>8</v>
      </c>
      <c r="G346" s="9">
        <v>2.5898640000000001E-2</v>
      </c>
      <c r="H346" s="27">
        <f t="shared" si="10"/>
        <v>3.23733</v>
      </c>
    </row>
    <row r="347" spans="1:8" ht="25.5" x14ac:dyDescent="0.25">
      <c r="A347" s="30" t="s">
        <v>70</v>
      </c>
      <c r="B347" s="1" t="s">
        <v>469</v>
      </c>
      <c r="C347" s="1" t="s">
        <v>470</v>
      </c>
      <c r="D347" s="1">
        <v>400</v>
      </c>
      <c r="E347" s="51">
        <v>0.8</v>
      </c>
      <c r="F347" s="25">
        <f t="shared" si="11"/>
        <v>3.2</v>
      </c>
      <c r="G347" s="9">
        <v>8.7722250000000002E-2</v>
      </c>
      <c r="H347" s="27">
        <f t="shared" si="10"/>
        <v>27.413203125000003</v>
      </c>
    </row>
    <row r="348" spans="1:8" x14ac:dyDescent="0.25">
      <c r="A348" s="33"/>
      <c r="B348" s="1" t="s">
        <v>471</v>
      </c>
      <c r="C348" s="1"/>
      <c r="D348" s="1">
        <v>400</v>
      </c>
      <c r="E348" s="50">
        <v>0.8</v>
      </c>
      <c r="F348" s="25">
        <f t="shared" si="11"/>
        <v>3.2</v>
      </c>
      <c r="G348" s="9">
        <v>3.2159399999999998E-2</v>
      </c>
      <c r="H348" s="27">
        <f t="shared" si="10"/>
        <v>10.0498125</v>
      </c>
    </row>
    <row r="349" spans="1:8" ht="25.5" x14ac:dyDescent="0.25">
      <c r="A349" s="30" t="s">
        <v>70</v>
      </c>
      <c r="B349" s="1" t="s">
        <v>472</v>
      </c>
      <c r="C349" s="1" t="s">
        <v>473</v>
      </c>
      <c r="D349" s="1">
        <v>400</v>
      </c>
      <c r="E349" s="51">
        <v>0.8</v>
      </c>
      <c r="F349" s="25">
        <f t="shared" si="11"/>
        <v>3.2</v>
      </c>
      <c r="G349" s="9">
        <v>8.4532349999999992E-2</v>
      </c>
      <c r="H349" s="27">
        <f t="shared" si="10"/>
        <v>26.416359374999999</v>
      </c>
    </row>
    <row r="350" spans="1:8" ht="25.5" x14ac:dyDescent="0.25">
      <c r="A350" s="33" t="s">
        <v>89</v>
      </c>
      <c r="B350" s="1" t="s">
        <v>474</v>
      </c>
      <c r="C350" s="14" t="s">
        <v>912</v>
      </c>
      <c r="D350" s="1">
        <v>400</v>
      </c>
      <c r="E350" s="50">
        <v>0.8</v>
      </c>
      <c r="F350" s="25">
        <f t="shared" si="11"/>
        <v>3.2</v>
      </c>
      <c r="G350" s="9">
        <v>0.10998459000000001</v>
      </c>
      <c r="H350" s="27">
        <f t="shared" si="10"/>
        <v>34.370184375000001</v>
      </c>
    </row>
    <row r="351" spans="1:8" ht="25.5" x14ac:dyDescent="0.25">
      <c r="A351" s="33"/>
      <c r="B351" s="16" t="s">
        <v>475</v>
      </c>
      <c r="C351" s="52" t="s">
        <v>913</v>
      </c>
      <c r="D351" s="1">
        <v>400</v>
      </c>
      <c r="E351" s="51">
        <v>0.8</v>
      </c>
      <c r="F351" s="25">
        <f t="shared" si="11"/>
        <v>3.2</v>
      </c>
      <c r="G351" s="9">
        <v>1.7264520000000002E-2</v>
      </c>
      <c r="H351" s="27">
        <f t="shared" si="10"/>
        <v>5.3951625000000005</v>
      </c>
    </row>
    <row r="352" spans="1:8" ht="25.5" x14ac:dyDescent="0.25">
      <c r="A352" s="33" t="s">
        <v>89</v>
      </c>
      <c r="B352" s="17" t="s">
        <v>476</v>
      </c>
      <c r="C352" s="52"/>
      <c r="D352" s="1">
        <v>400</v>
      </c>
      <c r="E352" s="50">
        <v>0.8</v>
      </c>
      <c r="F352" s="25">
        <f t="shared" si="11"/>
        <v>3.2</v>
      </c>
      <c r="G352" s="9">
        <v>7.8686369999999992E-2</v>
      </c>
      <c r="H352" s="27">
        <f t="shared" si="10"/>
        <v>24.589490624999996</v>
      </c>
    </row>
    <row r="353" spans="1:8" ht="25.5" x14ac:dyDescent="0.25">
      <c r="A353" s="33" t="s">
        <v>89</v>
      </c>
      <c r="B353" s="1" t="s">
        <v>477</v>
      </c>
      <c r="C353" s="1" t="s">
        <v>478</v>
      </c>
      <c r="D353" s="1">
        <v>400</v>
      </c>
      <c r="E353" s="51">
        <v>0.8</v>
      </c>
      <c r="F353" s="25">
        <f t="shared" si="11"/>
        <v>3.2</v>
      </c>
      <c r="G353" s="9">
        <v>6.2417879999999995E-2</v>
      </c>
      <c r="H353" s="27">
        <f t="shared" si="10"/>
        <v>19.505587499999997</v>
      </c>
    </row>
    <row r="354" spans="1:8" x14ac:dyDescent="0.25">
      <c r="A354" s="33" t="s">
        <v>89</v>
      </c>
      <c r="B354" s="1" t="s">
        <v>479</v>
      </c>
      <c r="C354" s="1" t="s">
        <v>480</v>
      </c>
      <c r="D354" s="1">
        <v>400</v>
      </c>
      <c r="E354" s="50">
        <v>0.8</v>
      </c>
      <c r="F354" s="25">
        <f t="shared" si="11"/>
        <v>3.2</v>
      </c>
      <c r="G354" s="9">
        <v>0.18933218999999998</v>
      </c>
      <c r="H354" s="27">
        <f t="shared" si="10"/>
        <v>59.16630937499999</v>
      </c>
    </row>
    <row r="355" spans="1:8" x14ac:dyDescent="0.25">
      <c r="A355" s="33" t="s">
        <v>89</v>
      </c>
      <c r="B355" s="1" t="s">
        <v>481</v>
      </c>
      <c r="C355" s="1" t="s">
        <v>482</v>
      </c>
      <c r="D355" s="1">
        <v>630</v>
      </c>
      <c r="E355" s="51">
        <v>0.8</v>
      </c>
      <c r="F355" s="25">
        <f t="shared" si="11"/>
        <v>5.04</v>
      </c>
      <c r="G355" s="9">
        <v>8.3271269999999994E-2</v>
      </c>
      <c r="H355" s="27">
        <f t="shared" si="10"/>
        <v>16.522077380952378</v>
      </c>
    </row>
    <row r="356" spans="1:8" x14ac:dyDescent="0.25">
      <c r="A356" s="29" t="s">
        <v>79</v>
      </c>
      <c r="B356" s="1" t="s">
        <v>483</v>
      </c>
      <c r="C356" s="1" t="s">
        <v>484</v>
      </c>
      <c r="D356" s="1">
        <v>630</v>
      </c>
      <c r="E356" s="50">
        <v>0.8</v>
      </c>
      <c r="F356" s="25">
        <f t="shared" si="11"/>
        <v>5.04</v>
      </c>
      <c r="G356" s="9">
        <v>9.8523269999999996E-2</v>
      </c>
      <c r="H356" s="27">
        <f t="shared" si="10"/>
        <v>19.548267857142857</v>
      </c>
    </row>
    <row r="357" spans="1:8" x14ac:dyDescent="0.25">
      <c r="A357" s="29"/>
      <c r="B357" s="1" t="s">
        <v>485</v>
      </c>
      <c r="C357" s="1"/>
      <c r="D357" s="1">
        <v>630</v>
      </c>
      <c r="E357" s="51">
        <v>0.8</v>
      </c>
      <c r="F357" s="25">
        <f t="shared" si="11"/>
        <v>5.04</v>
      </c>
      <c r="G357" s="9">
        <v>0.12824979</v>
      </c>
      <c r="H357" s="27">
        <f t="shared" si="10"/>
        <v>25.446386904761905</v>
      </c>
    </row>
    <row r="358" spans="1:8" ht="25.5" x14ac:dyDescent="0.25">
      <c r="A358" s="29" t="s">
        <v>167</v>
      </c>
      <c r="B358" s="1" t="s">
        <v>486</v>
      </c>
      <c r="C358" s="1" t="s">
        <v>487</v>
      </c>
      <c r="D358" s="1">
        <v>250</v>
      </c>
      <c r="E358" s="50">
        <v>0.8</v>
      </c>
      <c r="F358" s="25">
        <f t="shared" si="11"/>
        <v>2</v>
      </c>
      <c r="G358" s="9">
        <v>6.2187240000000005E-2</v>
      </c>
      <c r="H358" s="27">
        <f t="shared" si="10"/>
        <v>31.093620000000005</v>
      </c>
    </row>
    <row r="359" spans="1:8" x14ac:dyDescent="0.25">
      <c r="A359" s="33" t="s">
        <v>65</v>
      </c>
      <c r="B359" s="1" t="s">
        <v>488</v>
      </c>
      <c r="C359" s="1" t="s">
        <v>489</v>
      </c>
      <c r="D359" s="1">
        <v>400</v>
      </c>
      <c r="E359" s="51">
        <v>0.8</v>
      </c>
      <c r="F359" s="25">
        <f t="shared" si="11"/>
        <v>3.2</v>
      </c>
      <c r="G359" s="9">
        <v>7.9790279999999991E-2</v>
      </c>
      <c r="H359" s="27">
        <f t="shared" si="10"/>
        <v>24.934462499999999</v>
      </c>
    </row>
    <row r="360" spans="1:8" x14ac:dyDescent="0.25">
      <c r="A360" s="33"/>
      <c r="B360" s="1" t="s">
        <v>490</v>
      </c>
      <c r="C360" s="1"/>
      <c r="D360" s="1">
        <v>400</v>
      </c>
      <c r="E360" s="50">
        <v>0.8</v>
      </c>
      <c r="F360" s="25">
        <f t="shared" si="11"/>
        <v>3.2</v>
      </c>
      <c r="G360" s="9">
        <v>9.9342600000000003E-2</v>
      </c>
      <c r="H360" s="27">
        <f t="shared" si="10"/>
        <v>31.044562499999998</v>
      </c>
    </row>
    <row r="361" spans="1:8" ht="25.5" x14ac:dyDescent="0.25">
      <c r="A361" s="33" t="s">
        <v>65</v>
      </c>
      <c r="B361" s="1" t="s">
        <v>491</v>
      </c>
      <c r="C361" s="45" t="s">
        <v>914</v>
      </c>
      <c r="D361" s="1">
        <v>400</v>
      </c>
      <c r="E361" s="51">
        <v>0.8</v>
      </c>
      <c r="F361" s="25">
        <f t="shared" si="11"/>
        <v>3.2</v>
      </c>
      <c r="G361" s="9">
        <v>3.0466799999999999E-2</v>
      </c>
      <c r="H361" s="27">
        <f t="shared" si="10"/>
        <v>9.5208749999999984</v>
      </c>
    </row>
    <row r="362" spans="1:8" x14ac:dyDescent="0.25">
      <c r="A362" s="33"/>
      <c r="B362" s="1" t="s">
        <v>492</v>
      </c>
      <c r="C362" s="1"/>
      <c r="D362" s="1">
        <v>400</v>
      </c>
      <c r="E362" s="50">
        <v>0.8</v>
      </c>
      <c r="F362" s="25">
        <f t="shared" si="11"/>
        <v>3.2</v>
      </c>
      <c r="G362" s="9">
        <v>8.7266549999999998E-2</v>
      </c>
      <c r="H362" s="27">
        <f t="shared" si="10"/>
        <v>27.270796874999995</v>
      </c>
    </row>
    <row r="363" spans="1:8" x14ac:dyDescent="0.25">
      <c r="A363" s="33" t="s">
        <v>65</v>
      </c>
      <c r="B363" s="17" t="s">
        <v>493</v>
      </c>
      <c r="C363" s="1" t="s">
        <v>494</v>
      </c>
      <c r="D363" s="1">
        <v>250</v>
      </c>
      <c r="E363" s="51">
        <v>0.8</v>
      </c>
      <c r="F363" s="25">
        <f t="shared" si="11"/>
        <v>2</v>
      </c>
      <c r="G363" s="9">
        <v>2.9392649999999999E-2</v>
      </c>
      <c r="H363" s="27">
        <f t="shared" si="10"/>
        <v>14.696324999999998</v>
      </c>
    </row>
    <row r="364" spans="1:8" ht="15" customHeight="1" x14ac:dyDescent="0.25">
      <c r="A364" s="33"/>
      <c r="B364" s="1" t="s">
        <v>495</v>
      </c>
      <c r="C364" s="52" t="s">
        <v>496</v>
      </c>
      <c r="D364" s="1">
        <v>400</v>
      </c>
      <c r="E364" s="50">
        <v>0.8</v>
      </c>
      <c r="F364" s="25">
        <f t="shared" si="11"/>
        <v>3.2</v>
      </c>
      <c r="G364" s="9">
        <v>3.4038000000000006E-2</v>
      </c>
      <c r="H364" s="27">
        <f t="shared" si="10"/>
        <v>10.636875000000002</v>
      </c>
    </row>
    <row r="365" spans="1:8" x14ac:dyDescent="0.25">
      <c r="A365" s="33"/>
      <c r="B365" s="1" t="s">
        <v>497</v>
      </c>
      <c r="C365" s="52"/>
      <c r="D365" s="1">
        <v>400</v>
      </c>
      <c r="E365" s="51">
        <v>0.8</v>
      </c>
      <c r="F365" s="25">
        <f t="shared" si="11"/>
        <v>3.2</v>
      </c>
      <c r="G365" s="9">
        <v>4.9922399999999999E-2</v>
      </c>
      <c r="H365" s="27">
        <f t="shared" si="10"/>
        <v>15.600749999999998</v>
      </c>
    </row>
    <row r="366" spans="1:8" ht="25.5" x14ac:dyDescent="0.25">
      <c r="A366" s="33" t="s">
        <v>65</v>
      </c>
      <c r="B366" s="1" t="s">
        <v>498</v>
      </c>
      <c r="C366" s="52" t="s">
        <v>499</v>
      </c>
      <c r="D366" s="1">
        <v>400</v>
      </c>
      <c r="E366" s="50">
        <v>0.8</v>
      </c>
      <c r="F366" s="25">
        <f t="shared" si="11"/>
        <v>3.2</v>
      </c>
      <c r="G366" s="9">
        <v>2.0734349999999999E-2</v>
      </c>
      <c r="H366" s="27">
        <f t="shared" si="10"/>
        <v>6.4794843750000002</v>
      </c>
    </row>
    <row r="367" spans="1:8" x14ac:dyDescent="0.25">
      <c r="A367" s="33"/>
      <c r="B367" s="1" t="s">
        <v>500</v>
      </c>
      <c r="C367" s="52"/>
      <c r="D367" s="1">
        <v>400</v>
      </c>
      <c r="E367" s="51">
        <v>0.8</v>
      </c>
      <c r="F367" s="25">
        <f t="shared" si="11"/>
        <v>3.2</v>
      </c>
      <c r="G367" s="9">
        <v>7.2160559999999985E-2</v>
      </c>
      <c r="H367" s="27">
        <f t="shared" si="10"/>
        <v>22.550174999999992</v>
      </c>
    </row>
    <row r="368" spans="1:8" x14ac:dyDescent="0.25">
      <c r="A368" s="33" t="s">
        <v>65</v>
      </c>
      <c r="B368" s="1" t="s">
        <v>501</v>
      </c>
      <c r="C368" s="1" t="s">
        <v>915</v>
      </c>
      <c r="D368" s="1">
        <v>400</v>
      </c>
      <c r="E368" s="50">
        <v>0.8</v>
      </c>
      <c r="F368" s="25">
        <f t="shared" si="11"/>
        <v>3.2</v>
      </c>
      <c r="G368" s="9">
        <v>4.1118090000000003E-2</v>
      </c>
      <c r="H368" s="27">
        <f t="shared" si="10"/>
        <v>12.849403124999998</v>
      </c>
    </row>
    <row r="369" spans="1:8" x14ac:dyDescent="0.25">
      <c r="A369" s="33" t="s">
        <v>65</v>
      </c>
      <c r="B369" s="1" t="s">
        <v>502</v>
      </c>
      <c r="C369" s="1" t="s">
        <v>503</v>
      </c>
      <c r="D369" s="1">
        <v>400</v>
      </c>
      <c r="E369" s="51">
        <v>0.8</v>
      </c>
      <c r="F369" s="25">
        <f t="shared" si="11"/>
        <v>3.2</v>
      </c>
      <c r="G369" s="9">
        <v>8.2494720000000007E-2</v>
      </c>
      <c r="H369" s="27">
        <f t="shared" si="10"/>
        <v>25.779600000000002</v>
      </c>
    </row>
    <row r="370" spans="1:8" ht="15" customHeight="1" x14ac:dyDescent="0.25">
      <c r="A370" s="33" t="s">
        <v>805</v>
      </c>
      <c r="B370" s="1" t="s">
        <v>504</v>
      </c>
      <c r="C370" s="1" t="s">
        <v>505</v>
      </c>
      <c r="D370" s="1">
        <v>630</v>
      </c>
      <c r="E370" s="50">
        <v>0.8</v>
      </c>
      <c r="F370" s="25">
        <f t="shared" si="11"/>
        <v>5.04</v>
      </c>
      <c r="G370" s="9">
        <v>9.5875560000000012E-2</v>
      </c>
      <c r="H370" s="27">
        <f t="shared" si="10"/>
        <v>19.022928571428576</v>
      </c>
    </row>
    <row r="371" spans="1:8" x14ac:dyDescent="0.25">
      <c r="A371" s="33" t="s">
        <v>805</v>
      </c>
      <c r="B371" s="17" t="s">
        <v>506</v>
      </c>
      <c r="C371" s="1" t="s">
        <v>507</v>
      </c>
      <c r="D371" s="1">
        <v>400</v>
      </c>
      <c r="E371" s="51">
        <v>0.8</v>
      </c>
      <c r="F371" s="25">
        <f t="shared" si="11"/>
        <v>3.2</v>
      </c>
      <c r="G371" s="9">
        <v>8.5671600000000001E-2</v>
      </c>
      <c r="H371" s="27">
        <f t="shared" si="10"/>
        <v>26.772374999999997</v>
      </c>
    </row>
    <row r="372" spans="1:8" x14ac:dyDescent="0.25">
      <c r="A372" s="33" t="s">
        <v>65</v>
      </c>
      <c r="B372" s="1" t="s">
        <v>508</v>
      </c>
      <c r="C372" s="1" t="s">
        <v>509</v>
      </c>
      <c r="D372" s="1">
        <v>400</v>
      </c>
      <c r="E372" s="50">
        <v>0.8</v>
      </c>
      <c r="F372" s="25">
        <f t="shared" si="11"/>
        <v>3.2</v>
      </c>
      <c r="G372" s="9">
        <v>5.4239460000000003E-2</v>
      </c>
      <c r="H372" s="27">
        <f t="shared" si="10"/>
        <v>16.949831249999999</v>
      </c>
    </row>
    <row r="373" spans="1:8" ht="25.5" x14ac:dyDescent="0.25">
      <c r="A373" s="33" t="s">
        <v>65</v>
      </c>
      <c r="B373" s="1" t="s">
        <v>510</v>
      </c>
      <c r="C373" s="1" t="s">
        <v>511</v>
      </c>
      <c r="D373" s="1">
        <v>400</v>
      </c>
      <c r="E373" s="51">
        <v>0.8</v>
      </c>
      <c r="F373" s="25">
        <f t="shared" si="11"/>
        <v>3.2</v>
      </c>
      <c r="G373" s="9">
        <v>0.13158477000000002</v>
      </c>
      <c r="H373" s="27">
        <f t="shared" si="10"/>
        <v>41.120240624999994</v>
      </c>
    </row>
    <row r="374" spans="1:8" x14ac:dyDescent="0.25">
      <c r="A374" s="33"/>
      <c r="B374" s="1" t="s">
        <v>512</v>
      </c>
      <c r="C374" s="1"/>
      <c r="D374" s="1">
        <v>400</v>
      </c>
      <c r="E374" s="50">
        <v>0.8</v>
      </c>
      <c r="F374" s="25">
        <f t="shared" si="11"/>
        <v>3.2</v>
      </c>
      <c r="G374" s="9">
        <v>2.1921030000000001E-2</v>
      </c>
      <c r="H374" s="27">
        <f t="shared" si="10"/>
        <v>6.8503218749999997</v>
      </c>
    </row>
    <row r="375" spans="1:8" ht="15" customHeight="1" x14ac:dyDescent="0.25">
      <c r="A375" s="33" t="s">
        <v>65</v>
      </c>
      <c r="B375" s="17" t="s">
        <v>513</v>
      </c>
      <c r="C375" s="1" t="s">
        <v>514</v>
      </c>
      <c r="D375" s="1">
        <v>400</v>
      </c>
      <c r="E375" s="51">
        <v>0.8</v>
      </c>
      <c r="F375" s="25">
        <f t="shared" si="11"/>
        <v>3.2</v>
      </c>
      <c r="G375" s="9">
        <v>8.9059590000000008E-2</v>
      </c>
      <c r="H375" s="27">
        <f t="shared" si="10"/>
        <v>27.831121875000001</v>
      </c>
    </row>
    <row r="376" spans="1:8" ht="25.5" x14ac:dyDescent="0.25">
      <c r="A376" s="33" t="s">
        <v>177</v>
      </c>
      <c r="B376" s="16" t="s">
        <v>515</v>
      </c>
      <c r="C376" s="1" t="s">
        <v>516</v>
      </c>
      <c r="D376" s="1">
        <v>250</v>
      </c>
      <c r="E376" s="50">
        <v>0.8</v>
      </c>
      <c r="F376" s="25">
        <f t="shared" si="11"/>
        <v>2</v>
      </c>
      <c r="G376" s="9">
        <v>4.50213E-2</v>
      </c>
      <c r="H376" s="27">
        <f t="shared" si="10"/>
        <v>22.510650000000002</v>
      </c>
    </row>
    <row r="377" spans="1:8" ht="25.5" x14ac:dyDescent="0.25">
      <c r="A377" s="35" t="s">
        <v>136</v>
      </c>
      <c r="B377" s="16" t="s">
        <v>517</v>
      </c>
      <c r="C377" s="1" t="s">
        <v>518</v>
      </c>
      <c r="D377" s="1">
        <v>630</v>
      </c>
      <c r="E377" s="51">
        <v>0.8</v>
      </c>
      <c r="F377" s="25">
        <f t="shared" si="11"/>
        <v>5.04</v>
      </c>
      <c r="G377" s="9">
        <v>1.2136500000000001E-2</v>
      </c>
      <c r="H377" s="27">
        <f t="shared" si="10"/>
        <v>2.4080357142857145</v>
      </c>
    </row>
    <row r="378" spans="1:8" ht="25.5" x14ac:dyDescent="0.25">
      <c r="A378" s="33" t="s">
        <v>136</v>
      </c>
      <c r="B378" s="1" t="s">
        <v>519</v>
      </c>
      <c r="C378" s="52" t="s">
        <v>520</v>
      </c>
      <c r="D378" s="1">
        <v>400</v>
      </c>
      <c r="E378" s="50">
        <v>0.8</v>
      </c>
      <c r="F378" s="25">
        <f t="shared" si="11"/>
        <v>3.2</v>
      </c>
      <c r="G378" s="9">
        <v>2.7654479999999999E-2</v>
      </c>
      <c r="H378" s="27">
        <f t="shared" si="10"/>
        <v>8.6420249999999985</v>
      </c>
    </row>
    <row r="379" spans="1:8" x14ac:dyDescent="0.25">
      <c r="A379" s="33"/>
      <c r="B379" s="8" t="s">
        <v>521</v>
      </c>
      <c r="C379" s="52"/>
      <c r="D379" s="1">
        <v>400</v>
      </c>
      <c r="E379" s="51">
        <v>0.8</v>
      </c>
      <c r="F379" s="25">
        <f t="shared" si="11"/>
        <v>3.2</v>
      </c>
      <c r="G379" s="9">
        <v>6.6063479999999994E-2</v>
      </c>
      <c r="H379" s="27">
        <f t="shared" si="10"/>
        <v>20.644837500000001</v>
      </c>
    </row>
    <row r="380" spans="1:8" ht="25.5" x14ac:dyDescent="0.25">
      <c r="A380" s="30" t="s">
        <v>89</v>
      </c>
      <c r="B380" s="8" t="s">
        <v>522</v>
      </c>
      <c r="C380" s="1" t="s">
        <v>523</v>
      </c>
      <c r="D380" s="1">
        <v>250</v>
      </c>
      <c r="E380" s="50">
        <v>0.8</v>
      </c>
      <c r="F380" s="25">
        <f t="shared" si="11"/>
        <v>2</v>
      </c>
      <c r="G380" s="9">
        <v>0.14522507999999998</v>
      </c>
      <c r="H380" s="27">
        <f t="shared" si="10"/>
        <v>72.612539999999996</v>
      </c>
    </row>
    <row r="381" spans="1:8" ht="25.5" x14ac:dyDescent="0.25">
      <c r="A381" s="30" t="s">
        <v>89</v>
      </c>
      <c r="B381" s="17" t="s">
        <v>524</v>
      </c>
      <c r="C381" s="1" t="s">
        <v>525</v>
      </c>
      <c r="D381" s="1">
        <v>400</v>
      </c>
      <c r="E381" s="51">
        <v>0.8</v>
      </c>
      <c r="F381" s="25">
        <f t="shared" si="11"/>
        <v>3.2</v>
      </c>
      <c r="G381" s="9">
        <v>0.10054044000000001</v>
      </c>
      <c r="H381" s="27">
        <f t="shared" si="10"/>
        <v>31.4188875</v>
      </c>
    </row>
    <row r="382" spans="1:8" ht="25.5" x14ac:dyDescent="0.25">
      <c r="A382" s="30" t="s">
        <v>89</v>
      </c>
      <c r="B382" s="17" t="s">
        <v>526</v>
      </c>
      <c r="C382" s="52" t="s">
        <v>527</v>
      </c>
      <c r="D382" s="1">
        <v>400</v>
      </c>
      <c r="E382" s="50">
        <v>0.8</v>
      </c>
      <c r="F382" s="25">
        <f t="shared" si="11"/>
        <v>3.2</v>
      </c>
      <c r="G382" s="9">
        <v>5.499648E-2</v>
      </c>
      <c r="H382" s="27">
        <f t="shared" si="10"/>
        <v>17.186399999999999</v>
      </c>
    </row>
    <row r="383" spans="1:8" x14ac:dyDescent="0.25">
      <c r="A383" s="30"/>
      <c r="B383" s="17" t="s">
        <v>528</v>
      </c>
      <c r="C383" s="52"/>
      <c r="D383" s="1">
        <v>400</v>
      </c>
      <c r="E383" s="51">
        <v>0.8</v>
      </c>
      <c r="F383" s="25">
        <f t="shared" si="11"/>
        <v>3.2</v>
      </c>
      <c r="G383" s="9">
        <v>6.8624700000000011E-2</v>
      </c>
      <c r="H383" s="27">
        <f t="shared" si="10"/>
        <v>21.445218750000002</v>
      </c>
    </row>
    <row r="384" spans="1:8" x14ac:dyDescent="0.25">
      <c r="A384" s="33" t="s">
        <v>136</v>
      </c>
      <c r="B384" s="8" t="s">
        <v>529</v>
      </c>
      <c r="C384" s="1" t="s">
        <v>916</v>
      </c>
      <c r="D384" s="1">
        <v>400</v>
      </c>
      <c r="E384" s="50">
        <v>0.8</v>
      </c>
      <c r="F384" s="25">
        <f t="shared" si="11"/>
        <v>3.2</v>
      </c>
      <c r="G384" s="9">
        <v>1.1525489999999999E-2</v>
      </c>
      <c r="H384" s="27">
        <f t="shared" si="10"/>
        <v>3.6017156249999998</v>
      </c>
    </row>
    <row r="385" spans="1:8" ht="15" customHeight="1" x14ac:dyDescent="0.25">
      <c r="A385" s="33" t="s">
        <v>136</v>
      </c>
      <c r="B385" s="1" t="s">
        <v>530</v>
      </c>
      <c r="C385" s="1" t="s">
        <v>531</v>
      </c>
      <c r="D385" s="1">
        <v>400</v>
      </c>
      <c r="E385" s="51">
        <v>0.8</v>
      </c>
      <c r="F385" s="25">
        <f t="shared" si="11"/>
        <v>3.2</v>
      </c>
      <c r="G385" s="9">
        <v>2.7007199999999999E-2</v>
      </c>
      <c r="H385" s="27">
        <f t="shared" si="10"/>
        <v>8.4397500000000001</v>
      </c>
    </row>
    <row r="386" spans="1:8" x14ac:dyDescent="0.25">
      <c r="A386" s="33"/>
      <c r="B386" s="1" t="s">
        <v>532</v>
      </c>
      <c r="C386" s="1"/>
      <c r="D386" s="1">
        <v>400</v>
      </c>
      <c r="E386" s="50">
        <v>0.8</v>
      </c>
      <c r="F386" s="25">
        <f t="shared" si="11"/>
        <v>3.2</v>
      </c>
      <c r="G386" s="9">
        <v>4.5237060000000003E-2</v>
      </c>
      <c r="H386" s="27">
        <f t="shared" si="10"/>
        <v>14.136581250000003</v>
      </c>
    </row>
    <row r="387" spans="1:8" ht="25.5" x14ac:dyDescent="0.25">
      <c r="A387" s="33" t="s">
        <v>136</v>
      </c>
      <c r="B387" s="1" t="s">
        <v>533</v>
      </c>
      <c r="C387" s="1" t="s">
        <v>534</v>
      </c>
      <c r="D387" s="1">
        <v>400</v>
      </c>
      <c r="E387" s="51">
        <v>0.8</v>
      </c>
      <c r="F387" s="25">
        <f t="shared" si="11"/>
        <v>3.2</v>
      </c>
      <c r="G387" s="9">
        <v>1.0271849999999999E-2</v>
      </c>
      <c r="H387" s="27">
        <f t="shared" si="10"/>
        <v>3.2099531249999993</v>
      </c>
    </row>
    <row r="388" spans="1:8" x14ac:dyDescent="0.25">
      <c r="A388" s="29"/>
      <c r="B388" s="1" t="s">
        <v>535</v>
      </c>
      <c r="C388" s="1"/>
      <c r="D388" s="1">
        <v>400</v>
      </c>
      <c r="E388" s="50">
        <v>0.8</v>
      </c>
      <c r="F388" s="25">
        <f t="shared" si="11"/>
        <v>3.2</v>
      </c>
      <c r="G388" s="9">
        <v>2.6996039999999995E-2</v>
      </c>
      <c r="H388" s="27">
        <f t="shared" si="10"/>
        <v>8.436262499999998</v>
      </c>
    </row>
    <row r="389" spans="1:8" x14ac:dyDescent="0.25">
      <c r="A389" s="33" t="s">
        <v>136</v>
      </c>
      <c r="B389" s="1" t="s">
        <v>536</v>
      </c>
      <c r="C389" s="1" t="s">
        <v>537</v>
      </c>
      <c r="D389" s="1">
        <v>400</v>
      </c>
      <c r="E389" s="51">
        <v>0.8</v>
      </c>
      <c r="F389" s="25">
        <f t="shared" si="11"/>
        <v>3.2</v>
      </c>
      <c r="G389" s="9">
        <v>0.10822875</v>
      </c>
      <c r="H389" s="27">
        <f t="shared" si="10"/>
        <v>33.821484374999997</v>
      </c>
    </row>
    <row r="390" spans="1:8" x14ac:dyDescent="0.25">
      <c r="A390" s="29"/>
      <c r="B390" s="1" t="s">
        <v>538</v>
      </c>
      <c r="C390" s="1"/>
      <c r="D390" s="1">
        <v>400</v>
      </c>
      <c r="E390" s="50">
        <v>0.8</v>
      </c>
      <c r="F390" s="25">
        <f t="shared" si="11"/>
        <v>3.2</v>
      </c>
      <c r="G390" s="9">
        <v>6.9136200000000009E-2</v>
      </c>
      <c r="H390" s="27">
        <f t="shared" si="10"/>
        <v>21.605062500000003</v>
      </c>
    </row>
    <row r="391" spans="1:8" x14ac:dyDescent="0.25">
      <c r="A391" s="33" t="s">
        <v>136</v>
      </c>
      <c r="B391" s="1" t="s">
        <v>539</v>
      </c>
      <c r="C391" s="1" t="s">
        <v>540</v>
      </c>
      <c r="D391" s="1">
        <v>400</v>
      </c>
      <c r="E391" s="51">
        <v>0.8</v>
      </c>
      <c r="F391" s="25">
        <f t="shared" si="11"/>
        <v>3.2</v>
      </c>
      <c r="G391" s="9">
        <v>0.12963455999999998</v>
      </c>
      <c r="H391" s="27">
        <f t="shared" si="10"/>
        <v>40.510799999999996</v>
      </c>
    </row>
    <row r="392" spans="1:8" ht="25.5" x14ac:dyDescent="0.25">
      <c r="A392" s="29"/>
      <c r="B392" s="1" t="s">
        <v>541</v>
      </c>
      <c r="C392" s="1"/>
      <c r="D392" s="1">
        <v>400</v>
      </c>
      <c r="E392" s="50">
        <v>0.8</v>
      </c>
      <c r="F392" s="25">
        <f t="shared" si="11"/>
        <v>3.2</v>
      </c>
      <c r="G392" s="9">
        <v>8.2360799999999998E-2</v>
      </c>
      <c r="H392" s="27">
        <f t="shared" si="10"/>
        <v>25.737749999999995</v>
      </c>
    </row>
    <row r="393" spans="1:8" ht="25.5" x14ac:dyDescent="0.25">
      <c r="A393" s="29" t="s">
        <v>177</v>
      </c>
      <c r="B393" s="1" t="s">
        <v>542</v>
      </c>
      <c r="C393" s="1" t="s">
        <v>543</v>
      </c>
      <c r="D393" s="1">
        <v>400</v>
      </c>
      <c r="E393" s="51">
        <v>0.8</v>
      </c>
      <c r="F393" s="25">
        <f t="shared" si="11"/>
        <v>3.2</v>
      </c>
      <c r="G393" s="9">
        <v>6.9337079999999995E-2</v>
      </c>
      <c r="H393" s="27">
        <f t="shared" ref="H393:H456" si="12">G393*100/F393*10</f>
        <v>21.667837499999997</v>
      </c>
    </row>
    <row r="394" spans="1:8" x14ac:dyDescent="0.25">
      <c r="A394" s="29"/>
      <c r="B394" s="1" t="s">
        <v>544</v>
      </c>
      <c r="C394" s="1"/>
      <c r="D394" s="1">
        <v>400</v>
      </c>
      <c r="E394" s="50">
        <v>0.8</v>
      </c>
      <c r="F394" s="25">
        <f t="shared" ref="F394:F457" si="13">D394*E394/100</f>
        <v>3.2</v>
      </c>
      <c r="G394" s="9">
        <v>0.11209941000000001</v>
      </c>
      <c r="H394" s="27">
        <f t="shared" si="12"/>
        <v>35.031065625000004</v>
      </c>
    </row>
    <row r="395" spans="1:8" ht="25.5" x14ac:dyDescent="0.25">
      <c r="A395" s="29" t="s">
        <v>177</v>
      </c>
      <c r="B395" s="1" t="s">
        <v>545</v>
      </c>
      <c r="C395" s="1" t="s">
        <v>546</v>
      </c>
      <c r="D395" s="1">
        <v>400</v>
      </c>
      <c r="E395" s="51">
        <v>0.8</v>
      </c>
      <c r="F395" s="25">
        <f t="shared" si="13"/>
        <v>3.2</v>
      </c>
      <c r="G395" s="9">
        <v>4.5362610000000005E-2</v>
      </c>
      <c r="H395" s="27">
        <f t="shared" si="12"/>
        <v>14.175815625000002</v>
      </c>
    </row>
    <row r="396" spans="1:8" ht="25.5" x14ac:dyDescent="0.25">
      <c r="A396" s="29"/>
      <c r="B396" s="1" t="s">
        <v>547</v>
      </c>
      <c r="C396" s="1"/>
      <c r="D396" s="1">
        <v>400</v>
      </c>
      <c r="E396" s="50">
        <v>0.8</v>
      </c>
      <c r="F396" s="25">
        <f t="shared" si="13"/>
        <v>3.2</v>
      </c>
      <c r="G396" s="9">
        <v>3.4601580000000007E-2</v>
      </c>
      <c r="H396" s="27">
        <f t="shared" si="12"/>
        <v>10.812993750000002</v>
      </c>
    </row>
    <row r="397" spans="1:8" ht="25.5" x14ac:dyDescent="0.25">
      <c r="A397" s="29" t="s">
        <v>177</v>
      </c>
      <c r="B397" s="1" t="s">
        <v>548</v>
      </c>
      <c r="C397" s="1" t="s">
        <v>549</v>
      </c>
      <c r="D397" s="1">
        <v>400</v>
      </c>
      <c r="E397" s="51">
        <v>0.8</v>
      </c>
      <c r="F397" s="25">
        <f t="shared" si="13"/>
        <v>3.2</v>
      </c>
      <c r="G397" s="9">
        <v>8.9257679999999992E-2</v>
      </c>
      <c r="H397" s="27">
        <f t="shared" si="12"/>
        <v>27.893024999999998</v>
      </c>
    </row>
    <row r="398" spans="1:8" ht="25.5" x14ac:dyDescent="0.25">
      <c r="A398" s="29" t="s">
        <v>177</v>
      </c>
      <c r="B398" s="1" t="s">
        <v>550</v>
      </c>
      <c r="C398" s="1" t="s">
        <v>551</v>
      </c>
      <c r="D398" s="1">
        <v>250</v>
      </c>
      <c r="E398" s="50">
        <v>0.8</v>
      </c>
      <c r="F398" s="25">
        <f t="shared" si="13"/>
        <v>2</v>
      </c>
      <c r="G398" s="9">
        <v>4.9587600000000003E-2</v>
      </c>
      <c r="H398" s="27">
        <f t="shared" si="12"/>
        <v>24.793799999999997</v>
      </c>
    </row>
    <row r="399" spans="1:8" ht="25.5" x14ac:dyDescent="0.25">
      <c r="A399" s="29" t="s">
        <v>177</v>
      </c>
      <c r="B399" s="1" t="s">
        <v>552</v>
      </c>
      <c r="C399" s="1" t="s">
        <v>917</v>
      </c>
      <c r="D399" s="1">
        <v>160</v>
      </c>
      <c r="E399" s="51">
        <v>0.8</v>
      </c>
      <c r="F399" s="25">
        <f t="shared" si="13"/>
        <v>1.28</v>
      </c>
      <c r="G399" s="9">
        <v>4.4104320000000009E-2</v>
      </c>
      <c r="H399" s="27">
        <f t="shared" si="12"/>
        <v>34.456500000000005</v>
      </c>
    </row>
    <row r="400" spans="1:8" x14ac:dyDescent="0.25">
      <c r="A400" s="29" t="s">
        <v>801</v>
      </c>
      <c r="B400" s="1" t="s">
        <v>553</v>
      </c>
      <c r="C400" s="52" t="s">
        <v>554</v>
      </c>
      <c r="D400" s="1">
        <v>400</v>
      </c>
      <c r="E400" s="50">
        <v>0.8</v>
      </c>
      <c r="F400" s="25">
        <f t="shared" si="13"/>
        <v>3.2</v>
      </c>
      <c r="G400" s="9">
        <v>4.9443450000000007E-2</v>
      </c>
      <c r="H400" s="27">
        <f t="shared" si="12"/>
        <v>15.451078125000002</v>
      </c>
    </row>
    <row r="401" spans="1:8" x14ac:dyDescent="0.25">
      <c r="A401" s="29"/>
      <c r="B401" s="1" t="s">
        <v>555</v>
      </c>
      <c r="C401" s="52"/>
      <c r="D401" s="1">
        <v>400</v>
      </c>
      <c r="E401" s="51">
        <v>0.8</v>
      </c>
      <c r="F401" s="25">
        <f t="shared" si="13"/>
        <v>3.2</v>
      </c>
      <c r="G401" s="9">
        <v>7.9774470000000014E-2</v>
      </c>
      <c r="H401" s="27">
        <f t="shared" si="12"/>
        <v>24.929521875000002</v>
      </c>
    </row>
    <row r="402" spans="1:8" ht="25.5" x14ac:dyDescent="0.25">
      <c r="A402" s="29" t="s">
        <v>177</v>
      </c>
      <c r="B402" s="1" t="s">
        <v>556</v>
      </c>
      <c r="C402" s="1" t="s">
        <v>557</v>
      </c>
      <c r="D402" s="1">
        <v>630</v>
      </c>
      <c r="E402" s="50">
        <v>0.8</v>
      </c>
      <c r="F402" s="25">
        <f t="shared" si="13"/>
        <v>5.04</v>
      </c>
      <c r="G402" s="9">
        <v>0.11255232</v>
      </c>
      <c r="H402" s="27">
        <f t="shared" si="12"/>
        <v>22.331809523809522</v>
      </c>
    </row>
    <row r="403" spans="1:8" x14ac:dyDescent="0.25">
      <c r="A403" s="29"/>
      <c r="B403" s="1" t="s">
        <v>558</v>
      </c>
      <c r="C403" s="1"/>
      <c r="D403" s="1">
        <v>400</v>
      </c>
      <c r="E403" s="51">
        <v>0.8</v>
      </c>
      <c r="F403" s="25">
        <f t="shared" si="13"/>
        <v>3.2</v>
      </c>
      <c r="G403" s="9">
        <v>9.2129519999999993E-2</v>
      </c>
      <c r="H403" s="27">
        <f t="shared" si="12"/>
        <v>28.790474999999994</v>
      </c>
    </row>
    <row r="404" spans="1:8" ht="38.25" x14ac:dyDescent="0.25">
      <c r="A404" s="29" t="s">
        <v>177</v>
      </c>
      <c r="B404" s="17" t="s">
        <v>559</v>
      </c>
      <c r="C404" s="1" t="s">
        <v>540</v>
      </c>
      <c r="D404" s="1">
        <v>160</v>
      </c>
      <c r="E404" s="50">
        <v>0.8</v>
      </c>
      <c r="F404" s="25">
        <f t="shared" si="13"/>
        <v>1.28</v>
      </c>
      <c r="G404" s="9">
        <v>1.7781600000000004E-3</v>
      </c>
      <c r="H404" s="27">
        <f t="shared" si="12"/>
        <v>1.3891875</v>
      </c>
    </row>
    <row r="405" spans="1:8" ht="25.5" x14ac:dyDescent="0.25">
      <c r="A405" s="29" t="s">
        <v>177</v>
      </c>
      <c r="B405" s="1" t="s">
        <v>560</v>
      </c>
      <c r="C405" s="1" t="s">
        <v>561</v>
      </c>
      <c r="D405" s="1">
        <v>630</v>
      </c>
      <c r="E405" s="51">
        <v>0.8</v>
      </c>
      <c r="F405" s="25">
        <f t="shared" si="13"/>
        <v>5.04</v>
      </c>
      <c r="G405" s="9">
        <v>9.8377259999999994E-2</v>
      </c>
      <c r="H405" s="27">
        <f t="shared" si="12"/>
        <v>19.51929761904762</v>
      </c>
    </row>
    <row r="406" spans="1:8" ht="25.5" x14ac:dyDescent="0.25">
      <c r="A406" s="29"/>
      <c r="B406" s="1" t="s">
        <v>562</v>
      </c>
      <c r="C406" s="1"/>
      <c r="D406" s="1">
        <v>400</v>
      </c>
      <c r="E406" s="50">
        <v>0.8</v>
      </c>
      <c r="F406" s="25">
        <f t="shared" si="13"/>
        <v>3.2</v>
      </c>
      <c r="G406" s="9">
        <v>6.0673199999999997E-2</v>
      </c>
      <c r="H406" s="27">
        <f t="shared" si="12"/>
        <v>18.960374999999999</v>
      </c>
    </row>
    <row r="407" spans="1:8" ht="25.5" x14ac:dyDescent="0.25">
      <c r="A407" s="29" t="s">
        <v>801</v>
      </c>
      <c r="B407" s="17" t="s">
        <v>563</v>
      </c>
      <c r="C407" s="1" t="s">
        <v>564</v>
      </c>
      <c r="D407" s="1">
        <v>630</v>
      </c>
      <c r="E407" s="51">
        <v>0.8</v>
      </c>
      <c r="F407" s="25">
        <f t="shared" si="13"/>
        <v>5.04</v>
      </c>
      <c r="G407" s="9">
        <v>6.4504799999999987E-2</v>
      </c>
      <c r="H407" s="27">
        <f t="shared" si="12"/>
        <v>12.798571428571426</v>
      </c>
    </row>
    <row r="408" spans="1:8" ht="25.5" x14ac:dyDescent="0.25">
      <c r="A408" s="30" t="s">
        <v>177</v>
      </c>
      <c r="B408" s="17" t="s">
        <v>565</v>
      </c>
      <c r="C408" s="52" t="s">
        <v>566</v>
      </c>
      <c r="D408" s="1">
        <v>400</v>
      </c>
      <c r="E408" s="50">
        <v>0.8</v>
      </c>
      <c r="F408" s="25">
        <f t="shared" si="13"/>
        <v>3.2</v>
      </c>
      <c r="G408" s="9">
        <v>5.6723490000000001E-2</v>
      </c>
      <c r="H408" s="27">
        <f t="shared" si="12"/>
        <v>17.726090625000001</v>
      </c>
    </row>
    <row r="409" spans="1:8" x14ac:dyDescent="0.25">
      <c r="A409" s="30"/>
      <c r="B409" s="17" t="s">
        <v>567</v>
      </c>
      <c r="C409" s="52"/>
      <c r="D409" s="1">
        <v>630</v>
      </c>
      <c r="E409" s="51">
        <v>0.8</v>
      </c>
      <c r="F409" s="25">
        <f t="shared" si="13"/>
        <v>5.04</v>
      </c>
      <c r="G409" s="9">
        <v>0.10958562000000001</v>
      </c>
      <c r="H409" s="27">
        <f t="shared" si="12"/>
        <v>21.743178571428572</v>
      </c>
    </row>
    <row r="410" spans="1:8" ht="25.5" x14ac:dyDescent="0.25">
      <c r="A410" s="30" t="s">
        <v>177</v>
      </c>
      <c r="B410" s="1" t="s">
        <v>568</v>
      </c>
      <c r="C410" s="52" t="s">
        <v>569</v>
      </c>
      <c r="D410" s="1">
        <v>400</v>
      </c>
      <c r="E410" s="50">
        <v>0.8</v>
      </c>
      <c r="F410" s="25">
        <f t="shared" si="13"/>
        <v>3.2</v>
      </c>
      <c r="G410" s="9">
        <v>3.3584160000000002E-2</v>
      </c>
      <c r="H410" s="27">
        <f t="shared" si="12"/>
        <v>10.495049999999999</v>
      </c>
    </row>
    <row r="411" spans="1:8" x14ac:dyDescent="0.25">
      <c r="A411" s="30"/>
      <c r="B411" s="1" t="s">
        <v>570</v>
      </c>
      <c r="C411" s="52"/>
      <c r="D411" s="1">
        <v>250</v>
      </c>
      <c r="E411" s="51">
        <v>0.8</v>
      </c>
      <c r="F411" s="25">
        <f t="shared" si="13"/>
        <v>2</v>
      </c>
      <c r="G411" s="9">
        <v>5.7410760000000005E-2</v>
      </c>
      <c r="H411" s="27">
        <f t="shared" si="12"/>
        <v>28.705380000000002</v>
      </c>
    </row>
    <row r="412" spans="1:8" ht="25.5" x14ac:dyDescent="0.25">
      <c r="A412" s="30" t="s">
        <v>177</v>
      </c>
      <c r="B412" s="1" t="s">
        <v>571</v>
      </c>
      <c r="C412" s="1" t="s">
        <v>572</v>
      </c>
      <c r="D412" s="1">
        <v>400</v>
      </c>
      <c r="E412" s="50">
        <v>0.8</v>
      </c>
      <c r="F412" s="25">
        <f t="shared" si="13"/>
        <v>3.2</v>
      </c>
      <c r="G412" s="9">
        <v>6.886835999999999E-2</v>
      </c>
      <c r="H412" s="27">
        <f t="shared" si="12"/>
        <v>21.521362499999995</v>
      </c>
    </row>
    <row r="413" spans="1:8" x14ac:dyDescent="0.25">
      <c r="A413" s="30"/>
      <c r="B413" s="1" t="s">
        <v>573</v>
      </c>
      <c r="C413" s="1"/>
      <c r="D413" s="1">
        <v>250</v>
      </c>
      <c r="E413" s="51">
        <v>0.8</v>
      </c>
      <c r="F413" s="25">
        <f t="shared" si="13"/>
        <v>2</v>
      </c>
      <c r="G413" s="9">
        <v>0.10733316000000001</v>
      </c>
      <c r="H413" s="27">
        <f t="shared" si="12"/>
        <v>53.666580000000003</v>
      </c>
    </row>
    <row r="414" spans="1:8" x14ac:dyDescent="0.25">
      <c r="A414" s="29" t="s">
        <v>65</v>
      </c>
      <c r="B414" s="1" t="s">
        <v>574</v>
      </c>
      <c r="C414" s="14" t="s">
        <v>918</v>
      </c>
      <c r="D414" s="1">
        <v>630</v>
      </c>
      <c r="E414" s="50">
        <v>0.8</v>
      </c>
      <c r="F414" s="25">
        <f t="shared" si="13"/>
        <v>5.04</v>
      </c>
      <c r="G414" s="9">
        <v>2.586888E-2</v>
      </c>
      <c r="H414" s="27">
        <f t="shared" si="12"/>
        <v>5.132714285714286</v>
      </c>
    </row>
    <row r="415" spans="1:8" x14ac:dyDescent="0.25">
      <c r="A415" s="36"/>
      <c r="B415" s="1" t="s">
        <v>575</v>
      </c>
      <c r="C415" s="1"/>
      <c r="D415" s="1">
        <v>400</v>
      </c>
      <c r="E415" s="51">
        <v>0.8</v>
      </c>
      <c r="F415" s="25">
        <f t="shared" si="13"/>
        <v>3.2</v>
      </c>
      <c r="G415" s="9">
        <v>1.4810250000000002E-2</v>
      </c>
      <c r="H415" s="27">
        <f t="shared" si="12"/>
        <v>4.6282031250000006</v>
      </c>
    </row>
    <row r="416" spans="1:8" ht="25.5" x14ac:dyDescent="0.25">
      <c r="A416" s="29" t="s">
        <v>177</v>
      </c>
      <c r="B416" s="1" t="s">
        <v>576</v>
      </c>
      <c r="C416" s="1" t="s">
        <v>577</v>
      </c>
      <c r="D416" s="1">
        <v>400</v>
      </c>
      <c r="E416" s="50">
        <v>0.8</v>
      </c>
      <c r="F416" s="25">
        <f t="shared" si="13"/>
        <v>3.2</v>
      </c>
      <c r="G416" s="9">
        <v>5.2848180000000002E-2</v>
      </c>
      <c r="H416" s="27">
        <f t="shared" si="12"/>
        <v>16.515056250000001</v>
      </c>
    </row>
    <row r="417" spans="1:8" x14ac:dyDescent="0.25">
      <c r="A417" s="29"/>
      <c r="B417" s="1" t="s">
        <v>578</v>
      </c>
      <c r="C417" s="1"/>
      <c r="D417" s="1">
        <v>400</v>
      </c>
      <c r="E417" s="51">
        <v>0.8</v>
      </c>
      <c r="F417" s="25">
        <f t="shared" si="13"/>
        <v>3.2</v>
      </c>
      <c r="G417" s="9">
        <v>2.4937020000000004E-2</v>
      </c>
      <c r="H417" s="27">
        <f t="shared" si="12"/>
        <v>7.7928187500000003</v>
      </c>
    </row>
    <row r="418" spans="1:8" ht="25.5" x14ac:dyDescent="0.25">
      <c r="A418" s="29" t="s">
        <v>177</v>
      </c>
      <c r="B418" s="1" t="s">
        <v>579</v>
      </c>
      <c r="C418" s="17" t="s">
        <v>919</v>
      </c>
      <c r="D418" s="1">
        <v>400</v>
      </c>
      <c r="E418" s="50">
        <v>0.8</v>
      </c>
      <c r="F418" s="25">
        <f t="shared" si="13"/>
        <v>3.2</v>
      </c>
      <c r="G418" s="9">
        <v>2.9499600000000002E-3</v>
      </c>
      <c r="H418" s="27">
        <f t="shared" si="12"/>
        <v>0.92186250000000014</v>
      </c>
    </row>
    <row r="419" spans="1:8" x14ac:dyDescent="0.25">
      <c r="A419" s="29"/>
      <c r="B419" s="1" t="s">
        <v>580</v>
      </c>
      <c r="C419" s="1"/>
      <c r="D419" s="1">
        <v>250</v>
      </c>
      <c r="E419" s="51">
        <v>0.8</v>
      </c>
      <c r="F419" s="25">
        <f t="shared" si="13"/>
        <v>2</v>
      </c>
      <c r="G419" s="9">
        <v>0.11119079999999999</v>
      </c>
      <c r="H419" s="27">
        <f t="shared" si="12"/>
        <v>55.595399999999991</v>
      </c>
    </row>
    <row r="420" spans="1:8" ht="25.5" x14ac:dyDescent="0.25">
      <c r="A420" s="29" t="s">
        <v>177</v>
      </c>
      <c r="B420" s="1" t="s">
        <v>581</v>
      </c>
      <c r="C420" s="1" t="s">
        <v>582</v>
      </c>
      <c r="D420" s="1">
        <v>630</v>
      </c>
      <c r="E420" s="50">
        <v>0.8</v>
      </c>
      <c r="F420" s="25">
        <f t="shared" si="13"/>
        <v>5.04</v>
      </c>
      <c r="G420" s="9">
        <v>8.0461740000000004E-2</v>
      </c>
      <c r="H420" s="27">
        <f t="shared" si="12"/>
        <v>15.964630952380954</v>
      </c>
    </row>
    <row r="421" spans="1:8" x14ac:dyDescent="0.25">
      <c r="A421" s="29"/>
      <c r="B421" s="1" t="s">
        <v>583</v>
      </c>
      <c r="C421" s="1"/>
      <c r="D421" s="1">
        <v>400</v>
      </c>
      <c r="E421" s="51">
        <v>0.8</v>
      </c>
      <c r="F421" s="25">
        <f t="shared" si="13"/>
        <v>3.2</v>
      </c>
      <c r="G421" s="9">
        <v>0.17559330000000004</v>
      </c>
      <c r="H421" s="27">
        <f t="shared" si="12"/>
        <v>54.872906250000007</v>
      </c>
    </row>
    <row r="422" spans="1:8" ht="25.5" x14ac:dyDescent="0.25">
      <c r="A422" s="29" t="s">
        <v>801</v>
      </c>
      <c r="B422" s="1" t="s">
        <v>584</v>
      </c>
      <c r="C422" s="14" t="s">
        <v>920</v>
      </c>
      <c r="D422" s="1">
        <v>400</v>
      </c>
      <c r="E422" s="50">
        <v>0.8</v>
      </c>
      <c r="F422" s="25">
        <f t="shared" si="13"/>
        <v>3.2</v>
      </c>
      <c r="G422" s="9">
        <v>0.10066320000000001</v>
      </c>
      <c r="H422" s="27">
        <f t="shared" si="12"/>
        <v>31.457250000000002</v>
      </c>
    </row>
    <row r="423" spans="1:8" ht="25.5" x14ac:dyDescent="0.25">
      <c r="A423" s="29"/>
      <c r="B423" s="1" t="s">
        <v>585</v>
      </c>
      <c r="C423" s="1"/>
      <c r="D423" s="1">
        <v>400</v>
      </c>
      <c r="E423" s="51">
        <v>0.8</v>
      </c>
      <c r="F423" s="25">
        <f t="shared" si="13"/>
        <v>3.2</v>
      </c>
      <c r="G423" s="9">
        <v>2.4894240000000002E-2</v>
      </c>
      <c r="H423" s="27">
        <f t="shared" si="12"/>
        <v>7.7794499999999998</v>
      </c>
    </row>
    <row r="424" spans="1:8" x14ac:dyDescent="0.25">
      <c r="A424" s="29" t="s">
        <v>801</v>
      </c>
      <c r="B424" s="1" t="s">
        <v>586</v>
      </c>
      <c r="C424" s="52" t="s">
        <v>587</v>
      </c>
      <c r="D424" s="1">
        <v>400</v>
      </c>
      <c r="E424" s="50">
        <v>0.8</v>
      </c>
      <c r="F424" s="25">
        <f t="shared" si="13"/>
        <v>3.2</v>
      </c>
      <c r="G424" s="9">
        <v>1.914312E-2</v>
      </c>
      <c r="H424" s="27">
        <f t="shared" si="12"/>
        <v>5.9822249999999997</v>
      </c>
    </row>
    <row r="425" spans="1:8" x14ac:dyDescent="0.25">
      <c r="A425" s="29"/>
      <c r="B425" s="1" t="s">
        <v>588</v>
      </c>
      <c r="C425" s="52"/>
      <c r="D425" s="1">
        <v>400</v>
      </c>
      <c r="E425" s="51">
        <v>0.8</v>
      </c>
      <c r="F425" s="25">
        <f t="shared" si="13"/>
        <v>3.2</v>
      </c>
      <c r="G425" s="9">
        <v>0.12875291999999999</v>
      </c>
      <c r="H425" s="27">
        <f t="shared" si="12"/>
        <v>40.235287499999998</v>
      </c>
    </row>
    <row r="426" spans="1:8" ht="25.5" x14ac:dyDescent="0.25">
      <c r="A426" s="29" t="s">
        <v>801</v>
      </c>
      <c r="B426" s="1" t="s">
        <v>589</v>
      </c>
      <c r="C426" s="1" t="s">
        <v>590</v>
      </c>
      <c r="D426" s="1">
        <v>630</v>
      </c>
      <c r="E426" s="50">
        <v>0.8</v>
      </c>
      <c r="F426" s="25">
        <f t="shared" si="13"/>
        <v>5.04</v>
      </c>
      <c r="G426" s="9">
        <v>9.0988410000000006E-2</v>
      </c>
      <c r="H426" s="27">
        <f t="shared" si="12"/>
        <v>18.053255952380955</v>
      </c>
    </row>
    <row r="427" spans="1:8" s="10" customFormat="1" ht="25.5" x14ac:dyDescent="0.25">
      <c r="A427" s="29"/>
      <c r="B427" s="1" t="s">
        <v>591</v>
      </c>
      <c r="C427" s="1"/>
      <c r="D427" s="1">
        <v>400</v>
      </c>
      <c r="E427" s="51">
        <v>0.8</v>
      </c>
      <c r="F427" s="25">
        <f t="shared" si="13"/>
        <v>3.2</v>
      </c>
      <c r="G427" s="9">
        <v>1.5847200000000002E-2</v>
      </c>
      <c r="H427" s="27">
        <f t="shared" si="12"/>
        <v>4.9522500000000003</v>
      </c>
    </row>
    <row r="428" spans="1:8" ht="25.5" x14ac:dyDescent="0.25">
      <c r="A428" s="29" t="s">
        <v>177</v>
      </c>
      <c r="B428" s="1" t="s">
        <v>592</v>
      </c>
      <c r="C428" s="14" t="s">
        <v>921</v>
      </c>
      <c r="D428" s="1">
        <v>630</v>
      </c>
      <c r="E428" s="50">
        <v>0.8</v>
      </c>
      <c r="F428" s="25">
        <f t="shared" si="13"/>
        <v>5.04</v>
      </c>
      <c r="G428" s="9">
        <v>5.8234739999999993E-2</v>
      </c>
      <c r="H428" s="27">
        <f t="shared" si="12"/>
        <v>11.554511904761904</v>
      </c>
    </row>
    <row r="429" spans="1:8" x14ac:dyDescent="0.25">
      <c r="A429" s="36"/>
      <c r="B429" s="1" t="s">
        <v>593</v>
      </c>
      <c r="C429" s="1"/>
      <c r="D429" s="1">
        <v>400</v>
      </c>
      <c r="E429" s="51">
        <v>0.8</v>
      </c>
      <c r="F429" s="25">
        <f t="shared" si="13"/>
        <v>3.2</v>
      </c>
      <c r="G429" s="9">
        <v>2.150904E-2</v>
      </c>
      <c r="H429" s="27">
        <f t="shared" si="12"/>
        <v>6.7215749999999996</v>
      </c>
    </row>
    <row r="430" spans="1:8" x14ac:dyDescent="0.25">
      <c r="A430" s="29" t="s">
        <v>806</v>
      </c>
      <c r="B430" s="1" t="s">
        <v>594</v>
      </c>
      <c r="C430" s="14" t="s">
        <v>922</v>
      </c>
      <c r="D430" s="1">
        <v>400</v>
      </c>
      <c r="E430" s="50">
        <v>0.8</v>
      </c>
      <c r="F430" s="25">
        <f t="shared" si="13"/>
        <v>3.2</v>
      </c>
      <c r="G430" s="9">
        <v>9.9737849999999989E-2</v>
      </c>
      <c r="H430" s="27">
        <f t="shared" si="12"/>
        <v>31.168078124999997</v>
      </c>
    </row>
    <row r="431" spans="1:8" x14ac:dyDescent="0.25">
      <c r="A431" s="37"/>
      <c r="B431" s="1" t="s">
        <v>595</v>
      </c>
      <c r="C431" s="1"/>
      <c r="D431" s="1">
        <v>630</v>
      </c>
      <c r="E431" s="51">
        <v>0.8</v>
      </c>
      <c r="F431" s="25">
        <f t="shared" si="13"/>
        <v>5.04</v>
      </c>
      <c r="G431" s="9">
        <v>2.16504E-2</v>
      </c>
      <c r="H431" s="27">
        <f t="shared" si="12"/>
        <v>4.2957142857142854</v>
      </c>
    </row>
    <row r="432" spans="1:8" x14ac:dyDescent="0.25">
      <c r="A432" s="29" t="s">
        <v>806</v>
      </c>
      <c r="B432" s="8" t="s">
        <v>596</v>
      </c>
      <c r="C432" s="1" t="s">
        <v>597</v>
      </c>
      <c r="D432" s="1">
        <v>630</v>
      </c>
      <c r="E432" s="50">
        <v>0.8</v>
      </c>
      <c r="F432" s="25">
        <f t="shared" si="13"/>
        <v>5.04</v>
      </c>
      <c r="G432" s="9">
        <v>5.2213920000000004E-2</v>
      </c>
      <c r="H432" s="27">
        <f t="shared" si="12"/>
        <v>10.359904761904764</v>
      </c>
    </row>
    <row r="433" spans="1:8" x14ac:dyDescent="0.25">
      <c r="A433" s="37"/>
      <c r="B433" s="1" t="s">
        <v>598</v>
      </c>
      <c r="C433" s="1"/>
      <c r="D433" s="1">
        <v>630</v>
      </c>
      <c r="E433" s="51">
        <v>0.8</v>
      </c>
      <c r="F433" s="25">
        <f t="shared" si="13"/>
        <v>5.04</v>
      </c>
      <c r="G433" s="9">
        <v>6.6790740000000001E-2</v>
      </c>
      <c r="H433" s="27">
        <f t="shared" si="12"/>
        <v>13.252130952380952</v>
      </c>
    </row>
    <row r="434" spans="1:8" ht="25.5" x14ac:dyDescent="0.25">
      <c r="A434" s="29" t="s">
        <v>806</v>
      </c>
      <c r="B434" s="1" t="s">
        <v>599</v>
      </c>
      <c r="C434" s="1" t="s">
        <v>600</v>
      </c>
      <c r="D434" s="1">
        <v>630</v>
      </c>
      <c r="E434" s="50">
        <v>0.8</v>
      </c>
      <c r="F434" s="25">
        <f t="shared" si="13"/>
        <v>5.04</v>
      </c>
      <c r="G434" s="9">
        <v>7.0345199999999997E-2</v>
      </c>
      <c r="H434" s="27">
        <f t="shared" si="12"/>
        <v>13.957380952380952</v>
      </c>
    </row>
    <row r="435" spans="1:8" x14ac:dyDescent="0.25">
      <c r="A435" s="29" t="s">
        <v>806</v>
      </c>
      <c r="B435" s="1" t="s">
        <v>601</v>
      </c>
      <c r="C435" s="1" t="s">
        <v>602</v>
      </c>
      <c r="D435" s="1">
        <v>400</v>
      </c>
      <c r="E435" s="51">
        <v>0.8</v>
      </c>
      <c r="F435" s="25">
        <f t="shared" si="13"/>
        <v>3.2</v>
      </c>
      <c r="G435" s="9">
        <v>0.12566159999999998</v>
      </c>
      <c r="H435" s="27">
        <f t="shared" si="12"/>
        <v>39.269249999999992</v>
      </c>
    </row>
    <row r="436" spans="1:8" ht="25.5" x14ac:dyDescent="0.25">
      <c r="A436" s="37"/>
      <c r="B436" s="1" t="s">
        <v>603</v>
      </c>
      <c r="C436" s="1"/>
      <c r="D436" s="1">
        <v>400</v>
      </c>
      <c r="E436" s="50">
        <v>0.8</v>
      </c>
      <c r="F436" s="25">
        <f t="shared" si="13"/>
        <v>3.2</v>
      </c>
      <c r="G436" s="9">
        <v>0.13577255999999999</v>
      </c>
      <c r="H436" s="27">
        <f t="shared" si="12"/>
        <v>42.428924999999992</v>
      </c>
    </row>
    <row r="437" spans="1:8" ht="25.5" x14ac:dyDescent="0.25">
      <c r="A437" s="29" t="s">
        <v>806</v>
      </c>
      <c r="B437" s="1" t="s">
        <v>604</v>
      </c>
      <c r="C437" s="14" t="s">
        <v>923</v>
      </c>
      <c r="D437" s="1">
        <v>600</v>
      </c>
      <c r="E437" s="51">
        <v>0.8</v>
      </c>
      <c r="F437" s="25">
        <f t="shared" si="13"/>
        <v>4.8</v>
      </c>
      <c r="G437" s="9">
        <v>4.8133080000000002E-2</v>
      </c>
      <c r="H437" s="27">
        <f t="shared" si="12"/>
        <v>10.027725</v>
      </c>
    </row>
    <row r="438" spans="1:8" x14ac:dyDescent="0.25">
      <c r="A438" s="37"/>
      <c r="B438" s="1" t="s">
        <v>605</v>
      </c>
      <c r="C438" s="1"/>
      <c r="D438" s="1">
        <v>400</v>
      </c>
      <c r="E438" s="50">
        <v>0.8</v>
      </c>
      <c r="F438" s="25">
        <f t="shared" si="13"/>
        <v>3.2</v>
      </c>
      <c r="G438" s="9">
        <v>4.1425919999999998E-2</v>
      </c>
      <c r="H438" s="27">
        <f t="shared" si="12"/>
        <v>12.945599999999997</v>
      </c>
    </row>
    <row r="439" spans="1:8" ht="25.5" x14ac:dyDescent="0.25">
      <c r="A439" s="29" t="s">
        <v>806</v>
      </c>
      <c r="B439" s="1" t="s">
        <v>606</v>
      </c>
      <c r="C439" s="1" t="s">
        <v>607</v>
      </c>
      <c r="D439" s="1">
        <v>400</v>
      </c>
      <c r="E439" s="51">
        <v>0.8</v>
      </c>
      <c r="F439" s="25">
        <f t="shared" si="13"/>
        <v>3.2</v>
      </c>
      <c r="G439" s="9">
        <v>6.1817100000000007E-2</v>
      </c>
      <c r="H439" s="27">
        <f t="shared" si="12"/>
        <v>19.317843750000002</v>
      </c>
    </row>
    <row r="440" spans="1:8" ht="25.5" x14ac:dyDescent="0.25">
      <c r="A440" s="37"/>
      <c r="B440" s="1" t="s">
        <v>608</v>
      </c>
      <c r="C440" s="1"/>
      <c r="D440" s="1">
        <v>400</v>
      </c>
      <c r="E440" s="50">
        <v>0.8</v>
      </c>
      <c r="F440" s="25">
        <f t="shared" si="13"/>
        <v>3.2</v>
      </c>
      <c r="G440" s="9">
        <v>7.67901E-2</v>
      </c>
      <c r="H440" s="27">
        <f t="shared" si="12"/>
        <v>23.996906249999999</v>
      </c>
    </row>
    <row r="441" spans="1:8" ht="25.5" x14ac:dyDescent="0.25">
      <c r="A441" s="29" t="s">
        <v>806</v>
      </c>
      <c r="B441" s="17" t="s">
        <v>609</v>
      </c>
      <c r="C441" s="1" t="s">
        <v>610</v>
      </c>
      <c r="D441" s="1">
        <v>630</v>
      </c>
      <c r="E441" s="51">
        <v>0.8</v>
      </c>
      <c r="F441" s="25">
        <f t="shared" si="13"/>
        <v>5.04</v>
      </c>
      <c r="G441" s="9">
        <v>0.10502489999999998</v>
      </c>
      <c r="H441" s="27">
        <f t="shared" si="12"/>
        <v>20.838273809523805</v>
      </c>
    </row>
    <row r="442" spans="1:8" x14ac:dyDescent="0.25">
      <c r="A442" s="31"/>
      <c r="B442" s="1" t="s">
        <v>611</v>
      </c>
      <c r="C442" s="1"/>
      <c r="D442" s="1">
        <v>630</v>
      </c>
      <c r="E442" s="50">
        <v>0.8</v>
      </c>
      <c r="F442" s="25">
        <f t="shared" si="13"/>
        <v>5.04</v>
      </c>
      <c r="G442" s="9">
        <v>2.7899070000000002E-2</v>
      </c>
      <c r="H442" s="27">
        <f t="shared" si="12"/>
        <v>5.5355297619047628</v>
      </c>
    </row>
    <row r="443" spans="1:8" ht="15" customHeight="1" x14ac:dyDescent="0.25">
      <c r="A443" s="29" t="s">
        <v>189</v>
      </c>
      <c r="B443" s="1" t="s">
        <v>612</v>
      </c>
      <c r="C443" s="1" t="s">
        <v>613</v>
      </c>
      <c r="D443" s="1">
        <v>250</v>
      </c>
      <c r="E443" s="51">
        <v>0.8</v>
      </c>
      <c r="F443" s="25">
        <f t="shared" si="13"/>
        <v>2</v>
      </c>
      <c r="G443" s="9">
        <v>1.4798160000000001E-2</v>
      </c>
      <c r="H443" s="27">
        <f t="shared" si="12"/>
        <v>7.3990799999999997</v>
      </c>
    </row>
    <row r="444" spans="1:8" ht="25.5" x14ac:dyDescent="0.25">
      <c r="A444" s="29" t="s">
        <v>807</v>
      </c>
      <c r="B444" s="17" t="s">
        <v>614</v>
      </c>
      <c r="C444" s="52" t="s">
        <v>615</v>
      </c>
      <c r="D444" s="1">
        <v>400</v>
      </c>
      <c r="E444" s="50">
        <v>0.8</v>
      </c>
      <c r="F444" s="25">
        <f t="shared" si="13"/>
        <v>3.2</v>
      </c>
      <c r="G444" s="9">
        <v>0.16950087</v>
      </c>
      <c r="H444" s="27">
        <f t="shared" si="12"/>
        <v>52.969021874999996</v>
      </c>
    </row>
    <row r="445" spans="1:8" x14ac:dyDescent="0.25">
      <c r="A445" s="29"/>
      <c r="B445" s="17" t="s">
        <v>616</v>
      </c>
      <c r="C445" s="52"/>
      <c r="D445" s="1">
        <v>400</v>
      </c>
      <c r="E445" s="51">
        <v>0.8</v>
      </c>
      <c r="F445" s="25">
        <f t="shared" si="13"/>
        <v>3.2</v>
      </c>
      <c r="G445" s="9">
        <v>0.16713773999999998</v>
      </c>
      <c r="H445" s="27">
        <f t="shared" si="12"/>
        <v>52.230543749999981</v>
      </c>
    </row>
    <row r="446" spans="1:8" ht="25.5" x14ac:dyDescent="0.25">
      <c r="A446" s="29" t="s">
        <v>807</v>
      </c>
      <c r="B446" s="17" t="s">
        <v>617</v>
      </c>
      <c r="C446" s="52" t="s">
        <v>618</v>
      </c>
      <c r="D446" s="1">
        <v>630</v>
      </c>
      <c r="E446" s="50">
        <v>0.8</v>
      </c>
      <c r="F446" s="25">
        <f t="shared" si="13"/>
        <v>5.04</v>
      </c>
      <c r="G446" s="9">
        <v>7.5078900000000004E-2</v>
      </c>
      <c r="H446" s="27">
        <f t="shared" si="12"/>
        <v>14.896607142857142</v>
      </c>
    </row>
    <row r="447" spans="1:8" x14ac:dyDescent="0.25">
      <c r="A447" s="29"/>
      <c r="B447" s="17" t="s">
        <v>619</v>
      </c>
      <c r="C447" s="52"/>
      <c r="D447" s="1">
        <v>400</v>
      </c>
      <c r="E447" s="51">
        <v>0.8</v>
      </c>
      <c r="F447" s="25">
        <f t="shared" si="13"/>
        <v>3.2</v>
      </c>
      <c r="G447" s="9">
        <v>0.11536370999999999</v>
      </c>
      <c r="H447" s="27">
        <f t="shared" si="12"/>
        <v>36.051159374999997</v>
      </c>
    </row>
    <row r="448" spans="1:8" ht="25.5" x14ac:dyDescent="0.25">
      <c r="A448" s="29" t="s">
        <v>807</v>
      </c>
      <c r="B448" s="17" t="s">
        <v>620</v>
      </c>
      <c r="C448" s="52" t="s">
        <v>621</v>
      </c>
      <c r="D448" s="1">
        <v>400</v>
      </c>
      <c r="E448" s="50">
        <v>0.8</v>
      </c>
      <c r="F448" s="25">
        <f t="shared" si="13"/>
        <v>3.2</v>
      </c>
      <c r="G448" s="9">
        <v>8.632260000000001E-3</v>
      </c>
      <c r="H448" s="27">
        <f t="shared" si="12"/>
        <v>2.6975812500000003</v>
      </c>
    </row>
    <row r="449" spans="1:8" x14ac:dyDescent="0.25">
      <c r="A449" s="29"/>
      <c r="B449" s="17" t="s">
        <v>622</v>
      </c>
      <c r="C449" s="52"/>
      <c r="D449" s="1">
        <v>100</v>
      </c>
      <c r="E449" s="51">
        <v>0.8</v>
      </c>
      <c r="F449" s="25">
        <f t="shared" si="13"/>
        <v>0.8</v>
      </c>
      <c r="G449" s="9">
        <v>5.8655100000000002E-2</v>
      </c>
      <c r="H449" s="27">
        <f t="shared" si="12"/>
        <v>73.318875000000006</v>
      </c>
    </row>
    <row r="450" spans="1:8" ht="25.5" x14ac:dyDescent="0.25">
      <c r="A450" s="29" t="s">
        <v>65</v>
      </c>
      <c r="B450" s="1" t="s">
        <v>623</v>
      </c>
      <c r="C450" s="1" t="s">
        <v>624</v>
      </c>
      <c r="D450" s="1">
        <v>400</v>
      </c>
      <c r="E450" s="50">
        <v>0.8</v>
      </c>
      <c r="F450" s="25">
        <f t="shared" si="13"/>
        <v>3.2</v>
      </c>
      <c r="G450" s="9">
        <v>6.472799999999999E-3</v>
      </c>
      <c r="H450" s="27">
        <f t="shared" si="12"/>
        <v>2.0227499999999994</v>
      </c>
    </row>
    <row r="451" spans="1:8" ht="25.5" x14ac:dyDescent="0.25">
      <c r="A451" s="29" t="s">
        <v>65</v>
      </c>
      <c r="B451" s="1" t="s">
        <v>625</v>
      </c>
      <c r="C451" s="1" t="s">
        <v>924</v>
      </c>
      <c r="D451" s="1">
        <v>400</v>
      </c>
      <c r="E451" s="51">
        <v>0.8</v>
      </c>
      <c r="F451" s="25">
        <f t="shared" si="13"/>
        <v>3.2</v>
      </c>
      <c r="G451" s="9">
        <v>1.029882E-2</v>
      </c>
      <c r="H451" s="27">
        <f t="shared" si="12"/>
        <v>3.2183812499999997</v>
      </c>
    </row>
    <row r="452" spans="1:8" x14ac:dyDescent="0.25">
      <c r="A452" s="29"/>
      <c r="B452" s="1" t="s">
        <v>626</v>
      </c>
      <c r="D452" s="1">
        <v>250</v>
      </c>
      <c r="E452" s="50">
        <v>0.8</v>
      </c>
      <c r="F452" s="25">
        <f t="shared" si="13"/>
        <v>2</v>
      </c>
      <c r="G452" s="9">
        <v>4.3717439999999996E-2</v>
      </c>
      <c r="H452" s="27">
        <f t="shared" si="12"/>
        <v>21.858719999999998</v>
      </c>
    </row>
    <row r="453" spans="1:8" ht="25.5" x14ac:dyDescent="0.25">
      <c r="A453" s="29" t="s">
        <v>807</v>
      </c>
      <c r="B453" s="1" t="s">
        <v>627</v>
      </c>
      <c r="C453" s="1" t="s">
        <v>628</v>
      </c>
      <c r="D453" s="1">
        <v>400</v>
      </c>
      <c r="E453" s="51">
        <v>0.8</v>
      </c>
      <c r="F453" s="25">
        <f t="shared" si="13"/>
        <v>3.2</v>
      </c>
      <c r="G453" s="9">
        <v>0.13247664000000001</v>
      </c>
      <c r="H453" s="27">
        <f t="shared" si="12"/>
        <v>41.398949999999999</v>
      </c>
    </row>
    <row r="454" spans="1:8" x14ac:dyDescent="0.25">
      <c r="A454" s="29"/>
      <c r="B454" s="1" t="s">
        <v>629</v>
      </c>
      <c r="C454" s="17"/>
      <c r="D454" s="1">
        <v>630</v>
      </c>
      <c r="E454" s="50">
        <v>0.8</v>
      </c>
      <c r="F454" s="25">
        <f t="shared" si="13"/>
        <v>5.04</v>
      </c>
      <c r="G454" s="9">
        <v>0.19547856</v>
      </c>
      <c r="H454" s="27">
        <f t="shared" si="12"/>
        <v>38.785428571428568</v>
      </c>
    </row>
    <row r="455" spans="1:8" ht="25.5" x14ac:dyDescent="0.25">
      <c r="A455" s="29" t="s">
        <v>807</v>
      </c>
      <c r="B455" s="1" t="s">
        <v>630</v>
      </c>
      <c r="C455" s="52" t="s">
        <v>631</v>
      </c>
      <c r="D455" s="1">
        <v>600</v>
      </c>
      <c r="E455" s="51">
        <v>0.8</v>
      </c>
      <c r="F455" s="25">
        <f t="shared" si="13"/>
        <v>4.8</v>
      </c>
      <c r="G455" s="9">
        <v>6.2730359999999999E-2</v>
      </c>
      <c r="H455" s="27">
        <f t="shared" si="12"/>
        <v>13.068825000000002</v>
      </c>
    </row>
    <row r="456" spans="1:8" x14ac:dyDescent="0.25">
      <c r="A456" s="29"/>
      <c r="B456" s="1" t="s">
        <v>632</v>
      </c>
      <c r="C456" s="52"/>
      <c r="D456" s="1">
        <v>630</v>
      </c>
      <c r="E456" s="50">
        <v>0.8</v>
      </c>
      <c r="F456" s="25">
        <f t="shared" si="13"/>
        <v>5.04</v>
      </c>
      <c r="G456" s="9">
        <v>5.692995E-2</v>
      </c>
      <c r="H456" s="27">
        <f t="shared" si="12"/>
        <v>11.295625000000001</v>
      </c>
    </row>
    <row r="457" spans="1:8" ht="25.5" x14ac:dyDescent="0.25">
      <c r="A457" s="29" t="s">
        <v>177</v>
      </c>
      <c r="B457" s="1" t="s">
        <v>633</v>
      </c>
      <c r="C457" s="52" t="s">
        <v>634</v>
      </c>
      <c r="D457" s="1">
        <v>630</v>
      </c>
      <c r="E457" s="51">
        <v>0.8</v>
      </c>
      <c r="F457" s="25">
        <f t="shared" si="13"/>
        <v>5.04</v>
      </c>
      <c r="G457" s="9">
        <v>0.12049731</v>
      </c>
      <c r="H457" s="27">
        <f t="shared" ref="H457:H520" si="14">G457*100/F457*10</f>
        <v>23.908196428571426</v>
      </c>
    </row>
    <row r="458" spans="1:8" x14ac:dyDescent="0.25">
      <c r="A458" s="29"/>
      <c r="B458" s="1" t="s">
        <v>635</v>
      </c>
      <c r="C458" s="52"/>
      <c r="D458" s="1">
        <v>400</v>
      </c>
      <c r="E458" s="50">
        <v>0.8</v>
      </c>
      <c r="F458" s="25">
        <f t="shared" ref="F458:F521" si="15">D458*E458/100</f>
        <v>3.2</v>
      </c>
      <c r="G458" s="9">
        <v>6.6792599999999994E-2</v>
      </c>
      <c r="H458" s="27">
        <f t="shared" si="14"/>
        <v>20.872687499999998</v>
      </c>
    </row>
    <row r="459" spans="1:8" ht="25.5" x14ac:dyDescent="0.25">
      <c r="A459" s="29" t="s">
        <v>807</v>
      </c>
      <c r="B459" s="1" t="s">
        <v>636</v>
      </c>
      <c r="C459" s="1" t="s">
        <v>637</v>
      </c>
      <c r="D459" s="1">
        <v>600</v>
      </c>
      <c r="E459" s="51">
        <v>0.8</v>
      </c>
      <c r="F459" s="25">
        <f t="shared" si="15"/>
        <v>4.8</v>
      </c>
      <c r="G459" s="9">
        <v>3.2371440000000001E-2</v>
      </c>
      <c r="H459" s="27">
        <f t="shared" si="14"/>
        <v>6.7440500000000005</v>
      </c>
    </row>
    <row r="460" spans="1:8" x14ac:dyDescent="0.25">
      <c r="A460" s="29"/>
      <c r="B460" s="1" t="s">
        <v>638</v>
      </c>
      <c r="C460" s="1"/>
      <c r="D460" s="1">
        <v>250</v>
      </c>
      <c r="E460" s="50">
        <v>0.8</v>
      </c>
      <c r="F460" s="25">
        <f t="shared" si="15"/>
        <v>2</v>
      </c>
      <c r="G460" s="9">
        <v>2.598234E-2</v>
      </c>
      <c r="H460" s="27">
        <f t="shared" si="14"/>
        <v>12.99117</v>
      </c>
    </row>
    <row r="461" spans="1:8" x14ac:dyDescent="0.25">
      <c r="A461" s="29" t="s">
        <v>65</v>
      </c>
      <c r="B461" s="17" t="s">
        <v>639</v>
      </c>
      <c r="C461" s="52" t="s">
        <v>640</v>
      </c>
      <c r="D461" s="1">
        <v>400</v>
      </c>
      <c r="E461" s="51">
        <v>0.8</v>
      </c>
      <c r="F461" s="25">
        <f t="shared" si="15"/>
        <v>3.2</v>
      </c>
      <c r="G461" s="9">
        <v>3.2085000000000004E-3</v>
      </c>
      <c r="H461" s="27">
        <f t="shared" si="14"/>
        <v>1.00265625</v>
      </c>
    </row>
    <row r="462" spans="1:8" x14ac:dyDescent="0.25">
      <c r="A462" s="29"/>
      <c r="B462" s="17" t="s">
        <v>641</v>
      </c>
      <c r="C462" s="52"/>
      <c r="D462" s="1">
        <v>250</v>
      </c>
      <c r="E462" s="50">
        <v>0.8</v>
      </c>
      <c r="F462" s="25">
        <f t="shared" si="15"/>
        <v>2</v>
      </c>
      <c r="G462" s="9">
        <v>1.7539800000000001E-2</v>
      </c>
      <c r="H462" s="27">
        <f t="shared" si="14"/>
        <v>8.7698999999999998</v>
      </c>
    </row>
    <row r="463" spans="1:8" x14ac:dyDescent="0.25">
      <c r="A463" s="29" t="s">
        <v>65</v>
      </c>
      <c r="B463" s="1" t="s">
        <v>642</v>
      </c>
      <c r="C463" s="52" t="s">
        <v>643</v>
      </c>
      <c r="D463" s="1">
        <v>250</v>
      </c>
      <c r="E463" s="51">
        <v>0.8</v>
      </c>
      <c r="F463" s="25">
        <f t="shared" si="15"/>
        <v>2</v>
      </c>
      <c r="G463" s="9">
        <v>4.1825819999999993E-2</v>
      </c>
      <c r="H463" s="27">
        <f t="shared" si="14"/>
        <v>20.912909999999997</v>
      </c>
    </row>
    <row r="464" spans="1:8" x14ac:dyDescent="0.25">
      <c r="A464" s="29"/>
      <c r="B464" s="1" t="s">
        <v>644</v>
      </c>
      <c r="C464" s="52"/>
      <c r="D464" s="1">
        <v>250</v>
      </c>
      <c r="E464" s="50">
        <v>0.8</v>
      </c>
      <c r="F464" s="25">
        <f t="shared" si="15"/>
        <v>2</v>
      </c>
      <c r="G464" s="9">
        <v>8.3651639999999985E-2</v>
      </c>
      <c r="H464" s="27">
        <f t="shared" si="14"/>
        <v>41.825819999999993</v>
      </c>
    </row>
    <row r="465" spans="1:8" x14ac:dyDescent="0.25">
      <c r="A465" s="29" t="s">
        <v>65</v>
      </c>
      <c r="B465" s="1" t="s">
        <v>645</v>
      </c>
      <c r="C465" s="52" t="s">
        <v>646</v>
      </c>
      <c r="D465" s="1">
        <v>600</v>
      </c>
      <c r="E465" s="51">
        <v>0.8</v>
      </c>
      <c r="F465" s="25">
        <f t="shared" si="15"/>
        <v>4.8</v>
      </c>
      <c r="G465" s="9">
        <v>2.6482680000000001E-2</v>
      </c>
      <c r="H465" s="27">
        <f t="shared" si="14"/>
        <v>5.5172250000000016</v>
      </c>
    </row>
    <row r="466" spans="1:8" x14ac:dyDescent="0.25">
      <c r="A466" s="29"/>
      <c r="B466" s="1" t="s">
        <v>647</v>
      </c>
      <c r="C466" s="52"/>
      <c r="D466" s="1">
        <v>400</v>
      </c>
      <c r="E466" s="50">
        <v>0.8</v>
      </c>
      <c r="F466" s="25">
        <f t="shared" si="15"/>
        <v>3.2</v>
      </c>
      <c r="G466" s="9">
        <v>6.9359400000000007E-3</v>
      </c>
      <c r="H466" s="27">
        <f t="shared" si="14"/>
        <v>2.1674812500000002</v>
      </c>
    </row>
    <row r="467" spans="1:8" ht="25.5" x14ac:dyDescent="0.25">
      <c r="A467" s="29" t="s">
        <v>807</v>
      </c>
      <c r="B467" s="17" t="s">
        <v>648</v>
      </c>
      <c r="C467" s="52" t="s">
        <v>649</v>
      </c>
      <c r="D467" s="1">
        <v>630</v>
      </c>
      <c r="E467" s="51">
        <v>0.8</v>
      </c>
      <c r="F467" s="25">
        <f t="shared" si="15"/>
        <v>5.04</v>
      </c>
      <c r="G467" s="9">
        <v>6.51558E-2</v>
      </c>
      <c r="H467" s="27">
        <f t="shared" si="14"/>
        <v>12.927738095238094</v>
      </c>
    </row>
    <row r="468" spans="1:8" x14ac:dyDescent="0.25">
      <c r="A468" s="29"/>
      <c r="B468" s="17" t="s">
        <v>650</v>
      </c>
      <c r="C468" s="52"/>
      <c r="D468" s="1">
        <v>630</v>
      </c>
      <c r="E468" s="50">
        <v>0.8</v>
      </c>
      <c r="F468" s="25">
        <f t="shared" si="15"/>
        <v>5.04</v>
      </c>
      <c r="G468" s="9">
        <v>6.4460160000000002E-2</v>
      </c>
      <c r="H468" s="27">
        <f t="shared" si="14"/>
        <v>12.789714285714286</v>
      </c>
    </row>
    <row r="469" spans="1:8" ht="25.5" x14ac:dyDescent="0.25">
      <c r="A469" s="29" t="s">
        <v>807</v>
      </c>
      <c r="B469" s="1" t="s">
        <v>651</v>
      </c>
      <c r="C469" s="52" t="s">
        <v>652</v>
      </c>
      <c r="D469" s="1">
        <v>400</v>
      </c>
      <c r="E469" s="51">
        <v>0.8</v>
      </c>
      <c r="F469" s="25">
        <f t="shared" si="15"/>
        <v>3.2</v>
      </c>
      <c r="G469" s="9">
        <v>0.10032561</v>
      </c>
      <c r="H469" s="27">
        <f t="shared" si="14"/>
        <v>31.351753124999995</v>
      </c>
    </row>
    <row r="470" spans="1:8" x14ac:dyDescent="0.25">
      <c r="A470" s="29"/>
      <c r="B470" s="1" t="s">
        <v>653</v>
      </c>
      <c r="C470" s="52"/>
      <c r="D470" s="1">
        <v>400</v>
      </c>
      <c r="E470" s="50">
        <v>0.8</v>
      </c>
      <c r="F470" s="25">
        <f t="shared" si="15"/>
        <v>3.2</v>
      </c>
      <c r="G470" s="9">
        <v>1.7186400000000001E-2</v>
      </c>
      <c r="H470" s="27">
        <f t="shared" si="14"/>
        <v>5.3707499999999992</v>
      </c>
    </row>
    <row r="471" spans="1:8" ht="25.5" x14ac:dyDescent="0.25">
      <c r="A471" s="29" t="s">
        <v>807</v>
      </c>
      <c r="B471" s="1" t="s">
        <v>654</v>
      </c>
      <c r="C471" s="1" t="s">
        <v>925</v>
      </c>
      <c r="D471" s="1">
        <v>630</v>
      </c>
      <c r="E471" s="51">
        <v>0.8</v>
      </c>
      <c r="F471" s="25">
        <f t="shared" si="15"/>
        <v>5.04</v>
      </c>
      <c r="G471" s="9">
        <v>5.7016439999999995E-2</v>
      </c>
      <c r="H471" s="27">
        <f t="shared" si="14"/>
        <v>11.312785714285711</v>
      </c>
    </row>
    <row r="472" spans="1:8" x14ac:dyDescent="0.25">
      <c r="A472" s="29"/>
      <c r="B472" s="1" t="s">
        <v>655</v>
      </c>
      <c r="C472" s="1"/>
      <c r="D472" s="1">
        <v>400</v>
      </c>
      <c r="E472" s="50">
        <v>0.8</v>
      </c>
      <c r="F472" s="25">
        <f t="shared" si="15"/>
        <v>3.2</v>
      </c>
      <c r="G472" s="9">
        <v>8.167445999999999E-2</v>
      </c>
      <c r="H472" s="27">
        <f t="shared" si="14"/>
        <v>25.523268749999993</v>
      </c>
    </row>
    <row r="473" spans="1:8" ht="25.5" x14ac:dyDescent="0.25">
      <c r="A473" s="29" t="s">
        <v>807</v>
      </c>
      <c r="B473" s="1" t="s">
        <v>656</v>
      </c>
      <c r="C473" s="52" t="s">
        <v>657</v>
      </c>
      <c r="D473" s="1">
        <v>600</v>
      </c>
      <c r="E473" s="51">
        <v>0.8</v>
      </c>
      <c r="F473" s="25">
        <f t="shared" si="15"/>
        <v>4.8</v>
      </c>
      <c r="G473" s="9">
        <v>6.2354639999999996E-2</v>
      </c>
      <c r="H473" s="27">
        <f t="shared" si="14"/>
        <v>12.990549999999999</v>
      </c>
    </row>
    <row r="474" spans="1:8" x14ac:dyDescent="0.25">
      <c r="A474" s="29"/>
      <c r="B474" s="1" t="s">
        <v>658</v>
      </c>
      <c r="C474" s="52"/>
      <c r="D474" s="1">
        <v>300</v>
      </c>
      <c r="E474" s="50">
        <v>0.8</v>
      </c>
      <c r="F474" s="25">
        <f t="shared" si="15"/>
        <v>2.4</v>
      </c>
      <c r="G474" s="9">
        <v>4.4230800000000001E-2</v>
      </c>
      <c r="H474" s="27">
        <f t="shared" si="14"/>
        <v>18.429499999999997</v>
      </c>
    </row>
    <row r="475" spans="1:8" ht="25.5" x14ac:dyDescent="0.25">
      <c r="A475" s="29" t="s">
        <v>189</v>
      </c>
      <c r="B475" s="17" t="s">
        <v>659</v>
      </c>
      <c r="C475" s="52" t="s">
        <v>660</v>
      </c>
      <c r="D475" s="1">
        <v>250</v>
      </c>
      <c r="E475" s="51">
        <v>0.8</v>
      </c>
      <c r="F475" s="25">
        <f t="shared" si="15"/>
        <v>2</v>
      </c>
      <c r="G475" s="9">
        <v>3.8464799999999993E-2</v>
      </c>
      <c r="H475" s="27">
        <f t="shared" si="14"/>
        <v>19.232399999999995</v>
      </c>
    </row>
    <row r="476" spans="1:8" x14ac:dyDescent="0.25">
      <c r="A476" s="29"/>
      <c r="B476" s="17" t="s">
        <v>661</v>
      </c>
      <c r="C476" s="52"/>
      <c r="D476" s="1">
        <v>600</v>
      </c>
      <c r="E476" s="50">
        <v>0.8</v>
      </c>
      <c r="F476" s="25">
        <f t="shared" si="15"/>
        <v>4.8</v>
      </c>
      <c r="G476" s="9">
        <v>0.11211615</v>
      </c>
      <c r="H476" s="27">
        <f t="shared" si="14"/>
        <v>23.357531250000001</v>
      </c>
    </row>
    <row r="477" spans="1:8" ht="25.5" x14ac:dyDescent="0.25">
      <c r="A477" s="29" t="s">
        <v>189</v>
      </c>
      <c r="B477" s="2" t="s">
        <v>662</v>
      </c>
      <c r="C477" s="1" t="s">
        <v>663</v>
      </c>
      <c r="D477" s="1">
        <v>160</v>
      </c>
      <c r="E477" s="51">
        <v>0.8</v>
      </c>
      <c r="F477" s="25">
        <f t="shared" si="15"/>
        <v>1.28</v>
      </c>
      <c r="G477" s="9">
        <v>2.8572390000000007E-2</v>
      </c>
      <c r="H477" s="27">
        <f t="shared" si="14"/>
        <v>22.322179687500004</v>
      </c>
    </row>
    <row r="478" spans="1:8" ht="25.5" x14ac:dyDescent="0.25">
      <c r="A478" s="29" t="s">
        <v>177</v>
      </c>
      <c r="B478" s="1" t="s">
        <v>664</v>
      </c>
      <c r="C478" s="1" t="s">
        <v>926</v>
      </c>
      <c r="D478" s="1">
        <v>630</v>
      </c>
      <c r="E478" s="50">
        <v>0.8</v>
      </c>
      <c r="F478" s="25">
        <f t="shared" si="15"/>
        <v>5.04</v>
      </c>
      <c r="G478" s="9">
        <v>4.5797849999999994E-2</v>
      </c>
      <c r="H478" s="27">
        <f t="shared" si="14"/>
        <v>9.0868749999999991</v>
      </c>
    </row>
    <row r="479" spans="1:8" x14ac:dyDescent="0.25">
      <c r="A479" s="29"/>
      <c r="B479" s="1" t="s">
        <v>665</v>
      </c>
      <c r="C479" s="1"/>
      <c r="D479" s="1">
        <v>600</v>
      </c>
      <c r="E479" s="51">
        <v>0.8</v>
      </c>
      <c r="F479" s="25">
        <f t="shared" si="15"/>
        <v>4.8</v>
      </c>
      <c r="G479" s="9">
        <v>3.1908300000000007E-2</v>
      </c>
      <c r="H479" s="27">
        <f t="shared" si="14"/>
        <v>6.6475625000000029</v>
      </c>
    </row>
    <row r="480" spans="1:8" ht="25.5" x14ac:dyDescent="0.25">
      <c r="A480" s="29" t="s">
        <v>177</v>
      </c>
      <c r="B480" s="1" t="s">
        <v>666</v>
      </c>
      <c r="C480" s="1" t="s">
        <v>667</v>
      </c>
      <c r="D480" s="1">
        <v>630</v>
      </c>
      <c r="E480" s="50">
        <v>0.8</v>
      </c>
      <c r="F480" s="25">
        <f t="shared" si="15"/>
        <v>5.04</v>
      </c>
      <c r="G480" s="9">
        <v>9.1660800000000001E-3</v>
      </c>
      <c r="H480" s="27">
        <f t="shared" si="14"/>
        <v>1.8186666666666664</v>
      </c>
    </row>
    <row r="481" spans="1:8" ht="25.5" x14ac:dyDescent="0.25">
      <c r="A481" s="30" t="s">
        <v>668</v>
      </c>
      <c r="B481" s="1" t="s">
        <v>669</v>
      </c>
      <c r="C481" s="14" t="s">
        <v>667</v>
      </c>
      <c r="D481" s="1">
        <v>630</v>
      </c>
      <c r="E481" s="51">
        <v>0.8</v>
      </c>
      <c r="F481" s="25">
        <f t="shared" si="15"/>
        <v>5.04</v>
      </c>
      <c r="G481" s="9">
        <v>1.0323000000000001E-3</v>
      </c>
      <c r="H481" s="27">
        <f t="shared" si="14"/>
        <v>0.2048214285714286</v>
      </c>
    </row>
    <row r="482" spans="1:8" ht="25.5" x14ac:dyDescent="0.25">
      <c r="A482" s="30" t="s">
        <v>668</v>
      </c>
      <c r="B482" s="1" t="s">
        <v>670</v>
      </c>
      <c r="C482" s="1" t="s">
        <v>671</v>
      </c>
      <c r="D482" s="1">
        <v>250</v>
      </c>
      <c r="E482" s="50">
        <v>0.8</v>
      </c>
      <c r="F482" s="25">
        <f t="shared" si="15"/>
        <v>2</v>
      </c>
      <c r="G482" s="9">
        <v>5.5451250000000001E-2</v>
      </c>
      <c r="H482" s="27">
        <f t="shared" si="14"/>
        <v>27.725624999999997</v>
      </c>
    </row>
    <row r="483" spans="1:8" ht="25.5" x14ac:dyDescent="0.25">
      <c r="A483" s="30" t="s">
        <v>668</v>
      </c>
      <c r="B483" s="17" t="s">
        <v>672</v>
      </c>
      <c r="C483" s="1" t="s">
        <v>927</v>
      </c>
      <c r="D483" s="1">
        <v>100</v>
      </c>
      <c r="E483" s="51">
        <v>0.8</v>
      </c>
      <c r="F483" s="25">
        <f t="shared" si="15"/>
        <v>0.8</v>
      </c>
      <c r="G483" s="9">
        <v>3.9776100000000002E-2</v>
      </c>
      <c r="H483" s="27">
        <f t="shared" si="14"/>
        <v>49.720124999999996</v>
      </c>
    </row>
    <row r="484" spans="1:8" ht="25.5" x14ac:dyDescent="0.25">
      <c r="A484" s="30" t="s">
        <v>668</v>
      </c>
      <c r="B484" s="17" t="s">
        <v>673</v>
      </c>
      <c r="C484" s="1" t="s">
        <v>674</v>
      </c>
      <c r="D484" s="1">
        <v>100</v>
      </c>
      <c r="E484" s="50">
        <v>0.8</v>
      </c>
      <c r="F484" s="25">
        <f t="shared" si="15"/>
        <v>0.8</v>
      </c>
      <c r="G484" s="9">
        <v>5.327784E-2</v>
      </c>
      <c r="H484" s="27">
        <f t="shared" si="14"/>
        <v>66.59729999999999</v>
      </c>
    </row>
    <row r="485" spans="1:8" ht="25.5" x14ac:dyDescent="0.25">
      <c r="A485" s="30" t="s">
        <v>668</v>
      </c>
      <c r="B485" s="1" t="s">
        <v>675</v>
      </c>
      <c r="C485" s="1" t="s">
        <v>676</v>
      </c>
      <c r="D485" s="1">
        <v>100</v>
      </c>
      <c r="E485" s="51">
        <v>0.8</v>
      </c>
      <c r="F485" s="25">
        <f t="shared" si="15"/>
        <v>0.8</v>
      </c>
      <c r="G485" s="9">
        <v>5.4678419999999998E-2</v>
      </c>
      <c r="H485" s="27">
        <f t="shared" si="14"/>
        <v>68.348024999999993</v>
      </c>
    </row>
    <row r="486" spans="1:8" ht="25.5" x14ac:dyDescent="0.25">
      <c r="A486" s="30" t="s">
        <v>668</v>
      </c>
      <c r="B486" s="17" t="s">
        <v>677</v>
      </c>
      <c r="C486" s="1" t="s">
        <v>678</v>
      </c>
      <c r="D486" s="1">
        <v>250</v>
      </c>
      <c r="E486" s="50">
        <v>0.8</v>
      </c>
      <c r="F486" s="25">
        <f t="shared" si="15"/>
        <v>2</v>
      </c>
      <c r="G486" s="9">
        <v>5.1988860000000005E-2</v>
      </c>
      <c r="H486" s="27">
        <f t="shared" si="14"/>
        <v>25.994430000000005</v>
      </c>
    </row>
    <row r="487" spans="1:8" ht="25.5" x14ac:dyDescent="0.25">
      <c r="A487" s="30" t="s">
        <v>668</v>
      </c>
      <c r="B487" s="17" t="s">
        <v>679</v>
      </c>
      <c r="C487" s="1" t="s">
        <v>680</v>
      </c>
      <c r="D487" s="1">
        <v>160</v>
      </c>
      <c r="E487" s="51">
        <v>0.8</v>
      </c>
      <c r="F487" s="25">
        <f t="shared" si="15"/>
        <v>1.28</v>
      </c>
      <c r="G487" s="9">
        <v>3.0076200000000001E-2</v>
      </c>
      <c r="H487" s="27">
        <f t="shared" si="14"/>
        <v>23.497031249999999</v>
      </c>
    </row>
    <row r="488" spans="1:8" ht="25.5" x14ac:dyDescent="0.25">
      <c r="A488" s="29" t="s">
        <v>668</v>
      </c>
      <c r="B488" s="17" t="s">
        <v>682</v>
      </c>
      <c r="C488" s="1" t="s">
        <v>683</v>
      </c>
      <c r="D488" s="1">
        <v>160</v>
      </c>
      <c r="E488" s="50">
        <v>0.8</v>
      </c>
      <c r="F488" s="25">
        <f t="shared" si="15"/>
        <v>1.28</v>
      </c>
      <c r="G488" s="9">
        <v>9.9251460000000014E-2</v>
      </c>
      <c r="H488" s="27">
        <f t="shared" si="14"/>
        <v>77.540203125000005</v>
      </c>
    </row>
    <row r="489" spans="1:8" ht="25.5" x14ac:dyDescent="0.25">
      <c r="A489" s="29" t="s">
        <v>668</v>
      </c>
      <c r="B489" s="17" t="s">
        <v>684</v>
      </c>
      <c r="C489" s="1" t="s">
        <v>685</v>
      </c>
      <c r="D489" s="1">
        <v>250</v>
      </c>
      <c r="E489" s="51">
        <v>0.8</v>
      </c>
      <c r="F489" s="25">
        <f t="shared" si="15"/>
        <v>2</v>
      </c>
      <c r="G489" s="9">
        <v>4.8977520000000004E-2</v>
      </c>
      <c r="H489" s="27">
        <f t="shared" si="14"/>
        <v>24.488760000000003</v>
      </c>
    </row>
    <row r="490" spans="1:8" ht="25.5" x14ac:dyDescent="0.25">
      <c r="A490" s="29" t="s">
        <v>681</v>
      </c>
      <c r="B490" s="17" t="s">
        <v>686</v>
      </c>
      <c r="C490" s="1" t="s">
        <v>687</v>
      </c>
      <c r="D490" s="1">
        <v>250</v>
      </c>
      <c r="E490" s="50">
        <v>0.8</v>
      </c>
      <c r="F490" s="25">
        <f t="shared" si="15"/>
        <v>2</v>
      </c>
      <c r="G490" s="9">
        <v>3.8210910000000001E-2</v>
      </c>
      <c r="H490" s="27">
        <f t="shared" si="14"/>
        <v>19.105454999999999</v>
      </c>
    </row>
    <row r="491" spans="1:8" ht="25.5" x14ac:dyDescent="0.25">
      <c r="A491" s="29" t="s">
        <v>681</v>
      </c>
      <c r="B491" s="17" t="s">
        <v>688</v>
      </c>
      <c r="C491" s="46" t="s">
        <v>689</v>
      </c>
      <c r="D491" s="1">
        <v>160</v>
      </c>
      <c r="E491" s="51">
        <v>0.8</v>
      </c>
      <c r="F491" s="25">
        <f t="shared" si="15"/>
        <v>1.28</v>
      </c>
      <c r="G491" s="9">
        <v>0</v>
      </c>
      <c r="H491" s="27">
        <f t="shared" si="14"/>
        <v>0</v>
      </c>
    </row>
    <row r="492" spans="1:8" ht="25.5" x14ac:dyDescent="0.25">
      <c r="A492" s="29" t="s">
        <v>681</v>
      </c>
      <c r="B492" s="1" t="s">
        <v>690</v>
      </c>
      <c r="C492" s="1" t="s">
        <v>687</v>
      </c>
      <c r="D492" s="1">
        <v>250</v>
      </c>
      <c r="E492" s="50">
        <v>0.8</v>
      </c>
      <c r="F492" s="25">
        <f t="shared" si="15"/>
        <v>2</v>
      </c>
      <c r="G492" s="9">
        <v>2.6873280000000003E-2</v>
      </c>
      <c r="H492" s="27">
        <f t="shared" si="14"/>
        <v>13.436640000000002</v>
      </c>
    </row>
    <row r="493" spans="1:8" ht="25.5" x14ac:dyDescent="0.25">
      <c r="A493" s="29" t="s">
        <v>681</v>
      </c>
      <c r="B493" s="1" t="s">
        <v>691</v>
      </c>
      <c r="C493" s="1" t="s">
        <v>692</v>
      </c>
      <c r="D493" s="1">
        <v>100</v>
      </c>
      <c r="E493" s="51">
        <v>0.8</v>
      </c>
      <c r="F493" s="25">
        <f t="shared" si="15"/>
        <v>0.8</v>
      </c>
      <c r="G493" s="9">
        <v>4.6214489999999997E-2</v>
      </c>
      <c r="H493" s="27">
        <f t="shared" si="14"/>
        <v>57.768112500000001</v>
      </c>
    </row>
    <row r="494" spans="1:8" ht="25.5" x14ac:dyDescent="0.25">
      <c r="A494" s="29" t="s">
        <v>681</v>
      </c>
      <c r="B494" s="17" t="s">
        <v>693</v>
      </c>
      <c r="C494" s="1" t="s">
        <v>694</v>
      </c>
      <c r="D494" s="1">
        <v>400</v>
      </c>
      <c r="E494" s="50">
        <v>0.8</v>
      </c>
      <c r="F494" s="25">
        <f t="shared" si="15"/>
        <v>3.2</v>
      </c>
      <c r="G494" s="9">
        <v>0.13268031000000002</v>
      </c>
      <c r="H494" s="27">
        <f t="shared" si="14"/>
        <v>41.462596875000003</v>
      </c>
    </row>
    <row r="495" spans="1:8" x14ac:dyDescent="0.25">
      <c r="A495" s="29" t="s">
        <v>681</v>
      </c>
      <c r="B495" s="1" t="s">
        <v>695</v>
      </c>
      <c r="C495" s="1" t="s">
        <v>696</v>
      </c>
      <c r="D495" s="1">
        <v>315</v>
      </c>
      <c r="E495" s="51">
        <v>0.8</v>
      </c>
      <c r="F495" s="25">
        <f t="shared" si="15"/>
        <v>2.52</v>
      </c>
      <c r="G495" s="9">
        <v>1.7772299999999998E-2</v>
      </c>
      <c r="H495" s="27">
        <f t="shared" si="14"/>
        <v>7.0524999999999993</v>
      </c>
    </row>
    <row r="496" spans="1:8" ht="25.5" x14ac:dyDescent="0.25">
      <c r="A496" s="29" t="s">
        <v>681</v>
      </c>
      <c r="B496" s="1" t="s">
        <v>697</v>
      </c>
      <c r="C496" s="1" t="s">
        <v>698</v>
      </c>
      <c r="D496" s="1">
        <v>400</v>
      </c>
      <c r="E496" s="50">
        <v>0.8</v>
      </c>
      <c r="F496" s="25">
        <f t="shared" si="15"/>
        <v>3.2</v>
      </c>
      <c r="G496" s="9">
        <v>5.592834E-2</v>
      </c>
      <c r="H496" s="27">
        <f t="shared" si="14"/>
        <v>17.477606250000001</v>
      </c>
    </row>
    <row r="497" spans="1:8" ht="25.5" x14ac:dyDescent="0.25">
      <c r="A497" s="29" t="s">
        <v>681</v>
      </c>
      <c r="B497" s="17" t="s">
        <v>699</v>
      </c>
      <c r="C497" s="1" t="s">
        <v>700</v>
      </c>
      <c r="D497" s="1">
        <v>400</v>
      </c>
      <c r="E497" s="51">
        <v>0.8</v>
      </c>
      <c r="F497" s="25">
        <f t="shared" si="15"/>
        <v>3.2</v>
      </c>
      <c r="G497" s="9">
        <v>2.8537979999999998E-2</v>
      </c>
      <c r="H497" s="27">
        <f t="shared" si="14"/>
        <v>8.9181187499999997</v>
      </c>
    </row>
    <row r="498" spans="1:8" ht="25.5" x14ac:dyDescent="0.25">
      <c r="A498" s="29" t="s">
        <v>681</v>
      </c>
      <c r="B498" s="17" t="s">
        <v>701</v>
      </c>
      <c r="C498" s="1" t="s">
        <v>702</v>
      </c>
      <c r="D498" s="1">
        <v>100</v>
      </c>
      <c r="E498" s="50">
        <v>0.8</v>
      </c>
      <c r="F498" s="25">
        <f t="shared" si="15"/>
        <v>0.8</v>
      </c>
      <c r="G498" s="9">
        <v>3.8929800000000001E-2</v>
      </c>
      <c r="H498" s="27">
        <f t="shared" si="14"/>
        <v>48.66225</v>
      </c>
    </row>
    <row r="499" spans="1:8" ht="25.5" x14ac:dyDescent="0.25">
      <c r="A499" s="29" t="s">
        <v>668</v>
      </c>
      <c r="B499" s="1" t="s">
        <v>703</v>
      </c>
      <c r="C499" s="2" t="s">
        <v>704</v>
      </c>
      <c r="D499" s="1">
        <v>100</v>
      </c>
      <c r="E499" s="51">
        <v>0.8</v>
      </c>
      <c r="F499" s="25">
        <f t="shared" si="15"/>
        <v>0.8</v>
      </c>
      <c r="G499" s="9">
        <v>1.219044E-2</v>
      </c>
      <c r="H499" s="27">
        <f t="shared" si="14"/>
        <v>15.238049999999998</v>
      </c>
    </row>
    <row r="500" spans="1:8" ht="25.5" x14ac:dyDescent="0.25">
      <c r="A500" s="29" t="s">
        <v>668</v>
      </c>
      <c r="B500" s="17" t="s">
        <v>705</v>
      </c>
      <c r="C500" s="2" t="s">
        <v>706</v>
      </c>
      <c r="D500" s="1">
        <v>100</v>
      </c>
      <c r="E500" s="50">
        <v>0.8</v>
      </c>
      <c r="F500" s="25">
        <f t="shared" si="15"/>
        <v>0.8</v>
      </c>
      <c r="G500" s="9">
        <v>6.6960000000000006E-3</v>
      </c>
      <c r="H500" s="27">
        <f t="shared" si="14"/>
        <v>8.370000000000001</v>
      </c>
    </row>
    <row r="501" spans="1:8" ht="25.5" x14ac:dyDescent="0.25">
      <c r="A501" s="29" t="s">
        <v>668</v>
      </c>
      <c r="B501" s="17" t="s">
        <v>707</v>
      </c>
      <c r="C501" s="2" t="s">
        <v>706</v>
      </c>
      <c r="D501" s="1">
        <v>250</v>
      </c>
      <c r="E501" s="51">
        <v>0.8</v>
      </c>
      <c r="F501" s="25">
        <f t="shared" si="15"/>
        <v>2</v>
      </c>
      <c r="G501" s="9">
        <v>2.9861370000000002E-2</v>
      </c>
      <c r="H501" s="27">
        <f t="shared" si="14"/>
        <v>14.930685</v>
      </c>
    </row>
    <row r="502" spans="1:8" ht="25.5" x14ac:dyDescent="0.25">
      <c r="A502" s="29" t="s">
        <v>668</v>
      </c>
      <c r="B502" s="17" t="s">
        <v>708</v>
      </c>
      <c r="C502" s="2" t="s">
        <v>709</v>
      </c>
      <c r="D502" s="1">
        <v>160</v>
      </c>
      <c r="E502" s="50">
        <v>0.8</v>
      </c>
      <c r="F502" s="25">
        <f t="shared" si="15"/>
        <v>1.28</v>
      </c>
      <c r="G502" s="9">
        <v>7.74225E-3</v>
      </c>
      <c r="H502" s="27">
        <f t="shared" si="14"/>
        <v>6.0486328125000002</v>
      </c>
    </row>
    <row r="503" spans="1:8" s="18" customFormat="1" ht="25.5" x14ac:dyDescent="0.25">
      <c r="A503" s="29" t="s">
        <v>177</v>
      </c>
      <c r="B503" s="17" t="s">
        <v>710</v>
      </c>
      <c r="C503" s="1" t="s">
        <v>711</v>
      </c>
      <c r="D503" s="1">
        <v>250</v>
      </c>
      <c r="E503" s="51">
        <v>0.8</v>
      </c>
      <c r="F503" s="25">
        <f t="shared" si="15"/>
        <v>2</v>
      </c>
      <c r="G503" s="9">
        <v>2.5881900000000003E-2</v>
      </c>
      <c r="H503" s="27">
        <f t="shared" si="14"/>
        <v>12.940950000000003</v>
      </c>
    </row>
    <row r="504" spans="1:8" s="18" customFormat="1" ht="25.5" x14ac:dyDescent="0.25">
      <c r="A504" s="29" t="s">
        <v>177</v>
      </c>
      <c r="B504" s="17" t="s">
        <v>712</v>
      </c>
      <c r="C504" s="1" t="s">
        <v>711</v>
      </c>
      <c r="D504" s="1">
        <v>250</v>
      </c>
      <c r="E504" s="50">
        <v>0.8</v>
      </c>
      <c r="F504" s="25">
        <f t="shared" si="15"/>
        <v>2</v>
      </c>
      <c r="G504" s="9">
        <v>9.1976999999999996E-3</v>
      </c>
      <c r="H504" s="27">
        <f t="shared" si="14"/>
        <v>4.5988499999999997</v>
      </c>
    </row>
    <row r="505" spans="1:8" s="18" customFormat="1" ht="25.5" x14ac:dyDescent="0.25">
      <c r="A505" s="29" t="s">
        <v>713</v>
      </c>
      <c r="B505" s="17" t="s">
        <v>714</v>
      </c>
      <c r="C505" s="1" t="s">
        <v>715</v>
      </c>
      <c r="D505" s="1">
        <v>400</v>
      </c>
      <c r="E505" s="51">
        <v>0.8</v>
      </c>
      <c r="F505" s="25">
        <f t="shared" si="15"/>
        <v>3.2</v>
      </c>
      <c r="G505" s="9">
        <v>2.370384E-2</v>
      </c>
      <c r="H505" s="27">
        <f t="shared" si="14"/>
        <v>7.4074499999999999</v>
      </c>
    </row>
    <row r="506" spans="1:8" s="19" customFormat="1" x14ac:dyDescent="0.25">
      <c r="A506" s="36"/>
      <c r="B506" s="1" t="s">
        <v>716</v>
      </c>
      <c r="C506" s="46"/>
      <c r="D506" s="1">
        <v>40</v>
      </c>
      <c r="E506" s="50">
        <v>0.8</v>
      </c>
      <c r="F506" s="25">
        <f t="shared" si="15"/>
        <v>0.32</v>
      </c>
      <c r="G506" s="9">
        <v>1.2889800000000001E-3</v>
      </c>
      <c r="H506" s="27">
        <f t="shared" si="14"/>
        <v>4.0280625000000008</v>
      </c>
    </row>
    <row r="507" spans="1:8" s="18" customFormat="1" ht="25.5" x14ac:dyDescent="0.25">
      <c r="A507" s="38" t="s">
        <v>73</v>
      </c>
      <c r="B507" s="1" t="s">
        <v>717</v>
      </c>
      <c r="C507" s="47" t="s">
        <v>928</v>
      </c>
      <c r="D507" s="1">
        <v>400</v>
      </c>
      <c r="E507" s="51">
        <v>0.8</v>
      </c>
      <c r="F507" s="25">
        <f t="shared" si="15"/>
        <v>3.2</v>
      </c>
      <c r="G507" s="9">
        <v>2.1204000000000001E-3</v>
      </c>
      <c r="H507" s="27">
        <f t="shared" si="14"/>
        <v>0.66262500000000002</v>
      </c>
    </row>
    <row r="508" spans="1:8" s="18" customFormat="1" ht="25.5" x14ac:dyDescent="0.25">
      <c r="A508" s="30" t="s">
        <v>89</v>
      </c>
      <c r="B508" s="1" t="s">
        <v>718</v>
      </c>
      <c r="C508" s="1" t="s">
        <v>719</v>
      </c>
      <c r="D508" s="1">
        <v>250</v>
      </c>
      <c r="E508" s="50">
        <v>0.8</v>
      </c>
      <c r="F508" s="25">
        <f t="shared" si="15"/>
        <v>2</v>
      </c>
      <c r="G508" s="9">
        <v>4.232151E-2</v>
      </c>
      <c r="H508" s="27">
        <f t="shared" si="14"/>
        <v>21.160755000000002</v>
      </c>
    </row>
    <row r="509" spans="1:8" s="19" customFormat="1" ht="41.45" customHeight="1" x14ac:dyDescent="0.25">
      <c r="A509" s="29" t="s">
        <v>177</v>
      </c>
      <c r="B509" s="17" t="s">
        <v>720</v>
      </c>
      <c r="C509" s="2" t="s">
        <v>721</v>
      </c>
      <c r="D509" s="1">
        <v>160</v>
      </c>
      <c r="E509" s="51">
        <v>0.8</v>
      </c>
      <c r="F509" s="25">
        <f t="shared" si="15"/>
        <v>1.28</v>
      </c>
      <c r="G509" s="9">
        <v>2.9936700000000004E-2</v>
      </c>
      <c r="H509" s="27">
        <f t="shared" si="14"/>
        <v>23.388046875000001</v>
      </c>
    </row>
    <row r="510" spans="1:8" s="18" customFormat="1" ht="18.95" customHeight="1" x14ac:dyDescent="0.25">
      <c r="A510" s="30" t="s">
        <v>89</v>
      </c>
      <c r="B510" s="17" t="s">
        <v>722</v>
      </c>
      <c r="C510" s="1" t="s">
        <v>723</v>
      </c>
      <c r="D510" s="1">
        <v>160</v>
      </c>
      <c r="E510" s="50">
        <v>0.8</v>
      </c>
      <c r="F510" s="25">
        <f t="shared" si="15"/>
        <v>1.28</v>
      </c>
      <c r="G510" s="9">
        <v>7.2316800000000007E-3</v>
      </c>
      <c r="H510" s="27">
        <f t="shared" si="14"/>
        <v>5.64975</v>
      </c>
    </row>
    <row r="511" spans="1:8" s="18" customFormat="1" ht="34.700000000000003" customHeight="1" x14ac:dyDescent="0.25">
      <c r="A511" s="30" t="s">
        <v>89</v>
      </c>
      <c r="B511" s="17" t="s">
        <v>724</v>
      </c>
      <c r="C511" s="1" t="s">
        <v>725</v>
      </c>
      <c r="D511" s="1">
        <v>400</v>
      </c>
      <c r="E511" s="51">
        <v>0.8</v>
      </c>
      <c r="F511" s="25">
        <f t="shared" si="15"/>
        <v>3.2</v>
      </c>
      <c r="G511" s="9">
        <v>0.20757599999999998</v>
      </c>
      <c r="H511" s="27">
        <f t="shared" si="14"/>
        <v>64.867499999999993</v>
      </c>
    </row>
    <row r="512" spans="1:8" s="18" customFormat="1" ht="18.95" customHeight="1" x14ac:dyDescent="0.25">
      <c r="A512" s="29" t="s">
        <v>73</v>
      </c>
      <c r="B512" s="1" t="s">
        <v>726</v>
      </c>
      <c r="C512" s="1" t="s">
        <v>727</v>
      </c>
      <c r="D512" s="1">
        <v>400</v>
      </c>
      <c r="E512" s="50">
        <v>0.8</v>
      </c>
      <c r="F512" s="25">
        <f t="shared" si="15"/>
        <v>3.2</v>
      </c>
      <c r="G512" s="9">
        <v>7.8320880000000009E-2</v>
      </c>
      <c r="H512" s="27">
        <f t="shared" si="14"/>
        <v>24.475275</v>
      </c>
    </row>
    <row r="513" spans="1:8" s="18" customFormat="1" ht="18.95" customHeight="1" x14ac:dyDescent="0.25">
      <c r="A513" s="30" t="s">
        <v>70</v>
      </c>
      <c r="B513" s="1" t="s">
        <v>728</v>
      </c>
      <c r="C513" s="52" t="s">
        <v>929</v>
      </c>
      <c r="D513" s="1">
        <v>160</v>
      </c>
      <c r="E513" s="51">
        <v>0.8</v>
      </c>
      <c r="F513" s="25">
        <f t="shared" si="15"/>
        <v>1.28</v>
      </c>
      <c r="G513" s="9">
        <v>2.6737500000000001E-2</v>
      </c>
      <c r="H513" s="27">
        <f t="shared" si="14"/>
        <v>20.888671875</v>
      </c>
    </row>
    <row r="514" spans="1:8" s="18" customFormat="1" ht="25.5" x14ac:dyDescent="0.25">
      <c r="A514" s="30" t="s">
        <v>70</v>
      </c>
      <c r="B514" s="1" t="s">
        <v>729</v>
      </c>
      <c r="C514" s="52"/>
      <c r="D514" s="1">
        <v>400</v>
      </c>
      <c r="E514" s="50">
        <v>0.8</v>
      </c>
      <c r="F514" s="25">
        <f t="shared" si="15"/>
        <v>3.2</v>
      </c>
      <c r="G514" s="9">
        <v>9.2832600000000001E-2</v>
      </c>
      <c r="H514" s="27">
        <f t="shared" si="14"/>
        <v>29.010187500000001</v>
      </c>
    </row>
    <row r="515" spans="1:8" s="18" customFormat="1" ht="38.25" x14ac:dyDescent="0.25">
      <c r="A515" s="30" t="s">
        <v>70</v>
      </c>
      <c r="B515" s="1" t="s">
        <v>730</v>
      </c>
      <c r="C515" s="52"/>
      <c r="D515" s="1">
        <v>400</v>
      </c>
      <c r="E515" s="51">
        <v>0.8</v>
      </c>
      <c r="F515" s="25">
        <f t="shared" si="15"/>
        <v>3.2</v>
      </c>
      <c r="G515" s="9">
        <v>5.0485050000000004E-2</v>
      </c>
      <c r="H515" s="27">
        <f t="shared" si="14"/>
        <v>15.776578125</v>
      </c>
    </row>
    <row r="516" spans="1:8" s="18" customFormat="1" ht="25.5" x14ac:dyDescent="0.25">
      <c r="A516" s="29" t="s">
        <v>713</v>
      </c>
      <c r="B516" s="1" t="s">
        <v>731</v>
      </c>
      <c r="C516" s="1" t="s">
        <v>930</v>
      </c>
      <c r="D516" s="1">
        <v>600</v>
      </c>
      <c r="E516" s="50">
        <v>0.8</v>
      </c>
      <c r="F516" s="25">
        <f t="shared" si="15"/>
        <v>4.8</v>
      </c>
      <c r="G516" s="9">
        <v>8.5559999999999987E-4</v>
      </c>
      <c r="H516" s="27">
        <f t="shared" si="14"/>
        <v>0.17824999999999996</v>
      </c>
    </row>
    <row r="517" spans="1:8" s="18" customFormat="1" ht="25.5" x14ac:dyDescent="0.25">
      <c r="A517" s="29" t="s">
        <v>167</v>
      </c>
      <c r="B517" s="1" t="s">
        <v>732</v>
      </c>
      <c r="C517" s="1" t="s">
        <v>870</v>
      </c>
      <c r="D517" s="1">
        <v>400</v>
      </c>
      <c r="E517" s="51">
        <v>0.8</v>
      </c>
      <c r="F517" s="25">
        <f t="shared" si="15"/>
        <v>3.2</v>
      </c>
      <c r="G517" s="9">
        <v>5.2755180000000006E-2</v>
      </c>
      <c r="H517" s="27">
        <f t="shared" si="14"/>
        <v>16.485993750000002</v>
      </c>
    </row>
    <row r="518" spans="1:8" s="18" customFormat="1" ht="25.5" x14ac:dyDescent="0.25">
      <c r="A518" s="31" t="s">
        <v>713</v>
      </c>
      <c r="B518" s="1" t="s">
        <v>733</v>
      </c>
      <c r="C518" s="1" t="s">
        <v>931</v>
      </c>
      <c r="D518" s="1">
        <v>250</v>
      </c>
      <c r="E518" s="50">
        <v>0.8</v>
      </c>
      <c r="F518" s="25">
        <f t="shared" si="15"/>
        <v>2</v>
      </c>
      <c r="G518" s="9">
        <v>2.1017999999999997E-4</v>
      </c>
      <c r="H518" s="27">
        <f t="shared" si="14"/>
        <v>0.10508999999999999</v>
      </c>
    </row>
    <row r="519" spans="1:8" s="18" customFormat="1" ht="25.5" x14ac:dyDescent="0.25">
      <c r="A519" s="29" t="s">
        <v>4</v>
      </c>
      <c r="B519" s="1" t="s">
        <v>734</v>
      </c>
      <c r="C519" s="1" t="s">
        <v>57</v>
      </c>
      <c r="D519" s="1">
        <v>630</v>
      </c>
      <c r="E519" s="51">
        <v>0.8</v>
      </c>
      <c r="F519" s="25">
        <f t="shared" si="15"/>
        <v>5.04</v>
      </c>
      <c r="G519" s="9">
        <v>6.2244899999999999E-2</v>
      </c>
      <c r="H519" s="27">
        <f t="shared" si="14"/>
        <v>12.350178571428572</v>
      </c>
    </row>
    <row r="520" spans="1:8" s="18" customFormat="1" x14ac:dyDescent="0.25">
      <c r="A520" s="29"/>
      <c r="B520" s="1" t="s">
        <v>735</v>
      </c>
      <c r="C520" s="1"/>
      <c r="D520" s="1">
        <v>630</v>
      </c>
      <c r="E520" s="50">
        <v>0.8</v>
      </c>
      <c r="F520" s="25">
        <f t="shared" si="15"/>
        <v>5.04</v>
      </c>
      <c r="G520" s="9">
        <v>4.7913599999999994E-2</v>
      </c>
      <c r="H520" s="27">
        <f t="shared" si="14"/>
        <v>9.5066666666666659</v>
      </c>
    </row>
    <row r="521" spans="1:8" s="18" customFormat="1" x14ac:dyDescent="0.25">
      <c r="A521" s="30" t="s">
        <v>89</v>
      </c>
      <c r="B521" s="1" t="s">
        <v>736</v>
      </c>
      <c r="C521" s="1" t="s">
        <v>932</v>
      </c>
      <c r="D521" s="1">
        <v>630</v>
      </c>
      <c r="E521" s="51">
        <v>0.8</v>
      </c>
      <c r="F521" s="25">
        <f t="shared" si="15"/>
        <v>5.04</v>
      </c>
      <c r="G521" s="9">
        <v>3.2868989999999994E-2</v>
      </c>
      <c r="H521" s="27">
        <f t="shared" ref="H521:H571" si="16">G521*100/F521*10</f>
        <v>6.5216249999999985</v>
      </c>
    </row>
    <row r="522" spans="1:8" s="18" customFormat="1" ht="25.5" x14ac:dyDescent="0.25">
      <c r="A522" s="29" t="s">
        <v>167</v>
      </c>
      <c r="B522" s="1" t="s">
        <v>737</v>
      </c>
      <c r="C522" s="1" t="s">
        <v>870</v>
      </c>
      <c r="D522" s="1">
        <v>250</v>
      </c>
      <c r="E522" s="50">
        <v>0.8</v>
      </c>
      <c r="F522" s="25">
        <f t="shared" ref="F522:F571" si="17">D522*E522/100</f>
        <v>2</v>
      </c>
      <c r="G522" s="9">
        <v>7.3446750000000005E-2</v>
      </c>
      <c r="H522" s="27">
        <f t="shared" si="16"/>
        <v>36.723375000000004</v>
      </c>
    </row>
    <row r="523" spans="1:8" s="18" customFormat="1" x14ac:dyDescent="0.25">
      <c r="A523" s="30" t="s">
        <v>70</v>
      </c>
      <c r="B523" s="1" t="s">
        <v>738</v>
      </c>
      <c r="C523" s="52" t="s">
        <v>933</v>
      </c>
      <c r="D523" s="1">
        <v>400</v>
      </c>
      <c r="E523" s="51">
        <v>0.8</v>
      </c>
      <c r="F523" s="25">
        <f t="shared" si="17"/>
        <v>3.2</v>
      </c>
      <c r="G523" s="9">
        <v>3.9825390000000002E-2</v>
      </c>
      <c r="H523" s="27">
        <f t="shared" si="16"/>
        <v>12.445434375</v>
      </c>
    </row>
    <row r="524" spans="1:8" s="18" customFormat="1" ht="25.5" x14ac:dyDescent="0.25">
      <c r="A524" s="30"/>
      <c r="B524" s="1" t="s">
        <v>739</v>
      </c>
      <c r="C524" s="52"/>
      <c r="D524" s="1">
        <v>250</v>
      </c>
      <c r="E524" s="50">
        <v>0.8</v>
      </c>
      <c r="F524" s="25">
        <f t="shared" si="17"/>
        <v>2</v>
      </c>
      <c r="G524" s="9">
        <v>0.1144365</v>
      </c>
      <c r="H524" s="27">
        <f t="shared" si="16"/>
        <v>57.218249999999998</v>
      </c>
    </row>
    <row r="525" spans="1:8" s="18" customFormat="1" ht="25.5" x14ac:dyDescent="0.25">
      <c r="A525" s="29" t="s">
        <v>89</v>
      </c>
      <c r="B525" s="1" t="s">
        <v>740</v>
      </c>
      <c r="C525" s="1" t="s">
        <v>934</v>
      </c>
      <c r="D525" s="1">
        <v>160</v>
      </c>
      <c r="E525" s="51">
        <v>0.8</v>
      </c>
      <c r="F525" s="25">
        <f t="shared" si="17"/>
        <v>1.28</v>
      </c>
      <c r="G525" s="9">
        <v>9.452519999999999E-3</v>
      </c>
      <c r="H525" s="27">
        <f t="shared" si="16"/>
        <v>7.3847812499999987</v>
      </c>
    </row>
    <row r="526" spans="1:8" s="18" customFormat="1" ht="25.5" x14ac:dyDescent="0.25">
      <c r="A526" s="29" t="s">
        <v>13</v>
      </c>
      <c r="B526" s="8" t="s">
        <v>741</v>
      </c>
      <c r="C526" s="1" t="s">
        <v>816</v>
      </c>
      <c r="D526" s="1">
        <v>250</v>
      </c>
      <c r="E526" s="50">
        <v>0.8</v>
      </c>
      <c r="F526" s="25">
        <f t="shared" si="17"/>
        <v>2</v>
      </c>
      <c r="G526" s="9">
        <v>0.10075526999999999</v>
      </c>
      <c r="H526" s="27">
        <f t="shared" si="16"/>
        <v>50.377634999999998</v>
      </c>
    </row>
    <row r="527" spans="1:8" s="18" customFormat="1" ht="25.5" x14ac:dyDescent="0.25">
      <c r="A527" s="29" t="s">
        <v>4</v>
      </c>
      <c r="B527" s="1" t="s">
        <v>742</v>
      </c>
      <c r="C527" s="1" t="s">
        <v>57</v>
      </c>
      <c r="D527" s="1">
        <v>250</v>
      </c>
      <c r="E527" s="51">
        <v>0.8</v>
      </c>
      <c r="F527" s="25">
        <f t="shared" si="17"/>
        <v>2</v>
      </c>
      <c r="G527" s="9">
        <v>1.8495839999999996E-2</v>
      </c>
      <c r="H527" s="27">
        <f t="shared" si="16"/>
        <v>9.2479199999999988</v>
      </c>
    </row>
    <row r="528" spans="1:8" s="18" customFormat="1" ht="25.5" x14ac:dyDescent="0.25">
      <c r="A528" s="29" t="s">
        <v>13</v>
      </c>
      <c r="B528" s="1" t="s">
        <v>743</v>
      </c>
      <c r="C528" s="1" t="s">
        <v>935</v>
      </c>
      <c r="D528" s="1">
        <v>560</v>
      </c>
      <c r="E528" s="50">
        <v>0.8</v>
      </c>
      <c r="F528" s="25">
        <f t="shared" si="17"/>
        <v>4.4800000000000004</v>
      </c>
      <c r="G528" s="9">
        <v>6.0152400000000016E-3</v>
      </c>
      <c r="H528" s="27">
        <f t="shared" si="16"/>
        <v>1.3426875000000003</v>
      </c>
    </row>
    <row r="529" spans="1:8" s="18" customFormat="1" ht="25.5" x14ac:dyDescent="0.25">
      <c r="A529" s="29" t="s">
        <v>713</v>
      </c>
      <c r="B529" s="1" t="s">
        <v>744</v>
      </c>
      <c r="C529" s="1" t="s">
        <v>936</v>
      </c>
      <c r="D529" s="1">
        <v>250</v>
      </c>
      <c r="E529" s="51">
        <v>0.8</v>
      </c>
      <c r="F529" s="25">
        <f t="shared" si="17"/>
        <v>2</v>
      </c>
      <c r="G529" s="9">
        <v>2.98158E-2</v>
      </c>
      <c r="H529" s="27">
        <f t="shared" si="16"/>
        <v>14.907900000000001</v>
      </c>
    </row>
    <row r="530" spans="1:8" s="18" customFormat="1" ht="25.5" x14ac:dyDescent="0.25">
      <c r="A530" s="29" t="s">
        <v>167</v>
      </c>
      <c r="B530" s="1" t="s">
        <v>745</v>
      </c>
      <c r="C530" s="1" t="s">
        <v>937</v>
      </c>
      <c r="D530" s="1">
        <v>400</v>
      </c>
      <c r="E530" s="50">
        <v>0.8</v>
      </c>
      <c r="F530" s="25">
        <f t="shared" si="17"/>
        <v>3.2</v>
      </c>
      <c r="G530" s="9">
        <v>6.9641189999999992E-2</v>
      </c>
      <c r="H530" s="27">
        <f t="shared" si="16"/>
        <v>21.762871874999998</v>
      </c>
    </row>
    <row r="531" spans="1:8" s="18" customFormat="1" ht="25.5" x14ac:dyDescent="0.25">
      <c r="A531" s="29" t="s">
        <v>808</v>
      </c>
      <c r="B531" s="2" t="s">
        <v>746</v>
      </c>
      <c r="C531" s="1" t="s">
        <v>938</v>
      </c>
      <c r="D531" s="1">
        <v>600</v>
      </c>
      <c r="E531" s="51">
        <v>0.8</v>
      </c>
      <c r="F531" s="25">
        <f t="shared" si="17"/>
        <v>4.8</v>
      </c>
      <c r="G531" s="9">
        <v>3.2224500000000003E-2</v>
      </c>
      <c r="H531" s="27">
        <f t="shared" si="16"/>
        <v>6.7134375000000013</v>
      </c>
    </row>
    <row r="532" spans="1:8" s="18" customFormat="1" ht="25.5" x14ac:dyDescent="0.25">
      <c r="A532" s="30" t="s">
        <v>89</v>
      </c>
      <c r="B532" s="1" t="s">
        <v>747</v>
      </c>
      <c r="C532" s="1" t="s">
        <v>932</v>
      </c>
      <c r="D532" s="1">
        <v>630</v>
      </c>
      <c r="E532" s="50">
        <v>0.8</v>
      </c>
      <c r="F532" s="25">
        <f t="shared" si="17"/>
        <v>5.04</v>
      </c>
      <c r="G532" s="9">
        <v>3.9699839999999993E-2</v>
      </c>
      <c r="H532" s="27">
        <f t="shared" si="16"/>
        <v>7.87695238095238</v>
      </c>
    </row>
    <row r="533" spans="1:8" s="18" customFormat="1" x14ac:dyDescent="0.25">
      <c r="A533" s="30"/>
      <c r="B533" s="1" t="s">
        <v>748</v>
      </c>
      <c r="C533" s="1"/>
      <c r="D533" s="1">
        <v>630</v>
      </c>
      <c r="E533" s="51">
        <v>0.8</v>
      </c>
      <c r="F533" s="25">
        <f t="shared" si="17"/>
        <v>5.04</v>
      </c>
      <c r="G533" s="9">
        <v>7.9011869999999984E-2</v>
      </c>
      <c r="H533" s="27">
        <f t="shared" si="16"/>
        <v>15.676958333333332</v>
      </c>
    </row>
    <row r="534" spans="1:8" s="18" customFormat="1" ht="25.5" x14ac:dyDescent="0.25">
      <c r="A534" s="29" t="s">
        <v>189</v>
      </c>
      <c r="B534" s="2" t="s">
        <v>749</v>
      </c>
      <c r="C534" s="52" t="s">
        <v>939</v>
      </c>
      <c r="D534" s="1">
        <v>600</v>
      </c>
      <c r="E534" s="50">
        <v>0.8</v>
      </c>
      <c r="F534" s="25">
        <f t="shared" si="17"/>
        <v>4.8</v>
      </c>
      <c r="G534" s="9">
        <v>9.3706799999999993E-3</v>
      </c>
      <c r="H534" s="27">
        <f t="shared" si="16"/>
        <v>1.9522249999999999</v>
      </c>
    </row>
    <row r="535" spans="1:8" s="18" customFormat="1" ht="25.5" x14ac:dyDescent="0.25">
      <c r="A535" s="29" t="s">
        <v>189</v>
      </c>
      <c r="B535" s="2" t="s">
        <v>750</v>
      </c>
      <c r="C535" s="52"/>
      <c r="D535" s="1">
        <v>400</v>
      </c>
      <c r="E535" s="51">
        <v>0.8</v>
      </c>
      <c r="F535" s="25">
        <f t="shared" si="17"/>
        <v>3.2</v>
      </c>
      <c r="G535" s="9">
        <v>2.5454100000000004E-2</v>
      </c>
      <c r="H535" s="27">
        <f t="shared" si="16"/>
        <v>7.9544062500000017</v>
      </c>
    </row>
    <row r="536" spans="1:8" s="18" customFormat="1" ht="25.5" x14ac:dyDescent="0.25">
      <c r="A536" s="30" t="s">
        <v>89</v>
      </c>
      <c r="B536" s="1" t="s">
        <v>751</v>
      </c>
      <c r="C536" s="1" t="s">
        <v>752</v>
      </c>
      <c r="D536" s="1">
        <v>40</v>
      </c>
      <c r="E536" s="50">
        <v>0.8</v>
      </c>
      <c r="F536" s="25">
        <f t="shared" si="17"/>
        <v>0.32</v>
      </c>
      <c r="G536" s="9">
        <v>2.035584E-2</v>
      </c>
      <c r="H536" s="27">
        <f t="shared" si="16"/>
        <v>63.612000000000002</v>
      </c>
    </row>
    <row r="537" spans="1:8" s="18" customFormat="1" ht="25.5" x14ac:dyDescent="0.25">
      <c r="A537" s="29" t="s">
        <v>4</v>
      </c>
      <c r="B537" s="1" t="s">
        <v>753</v>
      </c>
      <c r="C537" s="1" t="s">
        <v>57</v>
      </c>
      <c r="D537" s="1">
        <v>100</v>
      </c>
      <c r="E537" s="51">
        <v>0.8</v>
      </c>
      <c r="F537" s="25">
        <f t="shared" si="17"/>
        <v>0.8</v>
      </c>
      <c r="G537" s="9">
        <v>8.6183099999999999E-2</v>
      </c>
      <c r="H537" s="27">
        <f t="shared" si="16"/>
        <v>107.72887499999997</v>
      </c>
    </row>
    <row r="538" spans="1:8" s="18" customFormat="1" ht="25.5" x14ac:dyDescent="0.25">
      <c r="A538" s="29" t="s">
        <v>808</v>
      </c>
      <c r="B538" s="1" t="s">
        <v>754</v>
      </c>
      <c r="C538" s="54" t="s">
        <v>755</v>
      </c>
      <c r="D538" s="1">
        <v>250</v>
      </c>
      <c r="E538" s="50">
        <v>0.8</v>
      </c>
      <c r="F538" s="25">
        <f t="shared" si="17"/>
        <v>2</v>
      </c>
      <c r="G538" s="9">
        <v>7.1144070000000004E-2</v>
      </c>
      <c r="H538" s="27">
        <f t="shared" si="16"/>
        <v>35.572035</v>
      </c>
    </row>
    <row r="539" spans="1:8" s="18" customFormat="1" ht="25.5" x14ac:dyDescent="0.25">
      <c r="A539" s="29"/>
      <c r="B539" s="1" t="s">
        <v>756</v>
      </c>
      <c r="C539" s="54"/>
      <c r="D539" s="1">
        <v>250</v>
      </c>
      <c r="E539" s="51">
        <v>0.8</v>
      </c>
      <c r="F539" s="25">
        <f t="shared" si="17"/>
        <v>2</v>
      </c>
      <c r="G539" s="9">
        <v>5.7789269999999997E-2</v>
      </c>
      <c r="H539" s="27">
        <f t="shared" si="16"/>
        <v>28.894634999999997</v>
      </c>
    </row>
    <row r="540" spans="1:8" s="18" customFormat="1" ht="25.5" x14ac:dyDescent="0.25">
      <c r="A540" s="29" t="s">
        <v>808</v>
      </c>
      <c r="B540" s="1" t="s">
        <v>757</v>
      </c>
      <c r="C540" s="1" t="s">
        <v>940</v>
      </c>
      <c r="D540" s="1">
        <v>630</v>
      </c>
      <c r="E540" s="50">
        <v>0.8</v>
      </c>
      <c r="F540" s="25">
        <f t="shared" si="17"/>
        <v>5.04</v>
      </c>
      <c r="G540" s="9">
        <v>0.22409279999999998</v>
      </c>
      <c r="H540" s="27">
        <f t="shared" si="16"/>
        <v>44.462857142857139</v>
      </c>
    </row>
    <row r="541" spans="1:8" s="18" customFormat="1" x14ac:dyDescent="0.25">
      <c r="A541" s="36"/>
      <c r="B541" s="1" t="s">
        <v>758</v>
      </c>
      <c r="C541" s="1"/>
      <c r="D541" s="2">
        <v>1000</v>
      </c>
      <c r="E541" s="51">
        <v>0.8</v>
      </c>
      <c r="F541" s="25">
        <f t="shared" si="17"/>
        <v>8</v>
      </c>
      <c r="G541" s="9">
        <v>3.3480000000000003E-3</v>
      </c>
      <c r="H541" s="27">
        <f t="shared" si="16"/>
        <v>0.41850000000000004</v>
      </c>
    </row>
    <row r="542" spans="1:8" s="18" customFormat="1" x14ac:dyDescent="0.25">
      <c r="A542" s="30" t="s">
        <v>79</v>
      </c>
      <c r="B542" s="1" t="s">
        <v>759</v>
      </c>
      <c r="C542" s="52" t="s">
        <v>760</v>
      </c>
      <c r="D542" s="1">
        <v>1000</v>
      </c>
      <c r="E542" s="50">
        <v>0.8</v>
      </c>
      <c r="F542" s="25">
        <f t="shared" si="17"/>
        <v>8</v>
      </c>
      <c r="G542" s="9">
        <v>0.1050249</v>
      </c>
      <c r="H542" s="27">
        <f t="shared" si="16"/>
        <v>13.1281125</v>
      </c>
    </row>
    <row r="543" spans="1:8" s="18" customFormat="1" x14ac:dyDescent="0.25">
      <c r="A543" s="30"/>
      <c r="B543" s="1" t="s">
        <v>761</v>
      </c>
      <c r="C543" s="52"/>
      <c r="D543" s="1">
        <v>1000</v>
      </c>
      <c r="E543" s="51">
        <v>0.8</v>
      </c>
      <c r="F543" s="25">
        <f t="shared" si="17"/>
        <v>8</v>
      </c>
      <c r="G543" s="9">
        <v>0.20063819999999999</v>
      </c>
      <c r="H543" s="27">
        <f t="shared" si="16"/>
        <v>25.079774999999998</v>
      </c>
    </row>
    <row r="544" spans="1:8" s="18" customFormat="1" x14ac:dyDescent="0.25">
      <c r="A544" s="31" t="s">
        <v>70</v>
      </c>
      <c r="B544" s="1" t="s">
        <v>762</v>
      </c>
      <c r="C544" s="1" t="s">
        <v>941</v>
      </c>
      <c r="D544" s="1">
        <v>400</v>
      </c>
      <c r="E544" s="50">
        <v>0.8</v>
      </c>
      <c r="F544" s="25">
        <f t="shared" si="17"/>
        <v>3.2</v>
      </c>
      <c r="G544" s="9">
        <v>0</v>
      </c>
      <c r="H544" s="27">
        <f t="shared" si="16"/>
        <v>0</v>
      </c>
    </row>
    <row r="545" spans="1:8" s="18" customFormat="1" ht="25.5" x14ac:dyDescent="0.25">
      <c r="A545" s="30" t="s">
        <v>65</v>
      </c>
      <c r="B545" s="1" t="s">
        <v>763</v>
      </c>
      <c r="C545" s="52" t="s">
        <v>764</v>
      </c>
      <c r="D545" s="2">
        <v>630</v>
      </c>
      <c r="E545" s="51">
        <v>0.8</v>
      </c>
      <c r="F545" s="25">
        <f t="shared" si="17"/>
        <v>5.04</v>
      </c>
      <c r="G545" s="9">
        <v>3.9573360000000002E-2</v>
      </c>
      <c r="H545" s="27">
        <f t="shared" si="16"/>
        <v>7.8518571428571429</v>
      </c>
    </row>
    <row r="546" spans="1:8" s="18" customFormat="1" x14ac:dyDescent="0.25">
      <c r="A546" s="30"/>
      <c r="B546" s="1" t="s">
        <v>765</v>
      </c>
      <c r="C546" s="52"/>
      <c r="D546" s="1">
        <v>630</v>
      </c>
      <c r="E546" s="50">
        <v>0.8</v>
      </c>
      <c r="F546" s="25">
        <f t="shared" si="17"/>
        <v>5.04</v>
      </c>
      <c r="G546" s="9">
        <v>6.3016799999999998E-2</v>
      </c>
      <c r="H546" s="27">
        <f t="shared" si="16"/>
        <v>12.503333333333334</v>
      </c>
    </row>
    <row r="547" spans="1:8" s="18" customFormat="1" x14ac:dyDescent="0.25">
      <c r="A547" s="29" t="s">
        <v>13</v>
      </c>
      <c r="B547" s="1" t="s">
        <v>766</v>
      </c>
      <c r="C547" s="1" t="s">
        <v>942</v>
      </c>
      <c r="D547" s="1">
        <v>630</v>
      </c>
      <c r="E547" s="51">
        <v>0.8</v>
      </c>
      <c r="F547" s="25">
        <f t="shared" si="17"/>
        <v>5.04</v>
      </c>
      <c r="G547" s="9">
        <v>0.18787022999999997</v>
      </c>
      <c r="H547" s="27">
        <f t="shared" si="16"/>
        <v>37.275839285714284</v>
      </c>
    </row>
    <row r="548" spans="1:8" s="18" customFormat="1" x14ac:dyDescent="0.25">
      <c r="A548" s="29" t="s">
        <v>189</v>
      </c>
      <c r="B548" s="1" t="s">
        <v>767</v>
      </c>
      <c r="C548" s="52" t="s">
        <v>768</v>
      </c>
      <c r="D548" s="1">
        <v>630</v>
      </c>
      <c r="E548" s="50">
        <v>0.8</v>
      </c>
      <c r="F548" s="25">
        <f t="shared" si="17"/>
        <v>5.04</v>
      </c>
      <c r="G548" s="9">
        <v>8.8907999999999987E-2</v>
      </c>
      <c r="H548" s="27">
        <f t="shared" si="16"/>
        <v>17.640476190476189</v>
      </c>
    </row>
    <row r="549" spans="1:8" s="18" customFormat="1" x14ac:dyDescent="0.25">
      <c r="A549" s="29"/>
      <c r="B549" s="1" t="s">
        <v>769</v>
      </c>
      <c r="C549" s="52"/>
      <c r="D549" s="1">
        <v>400</v>
      </c>
      <c r="E549" s="51">
        <v>0.8</v>
      </c>
      <c r="F549" s="25">
        <f t="shared" si="17"/>
        <v>3.2</v>
      </c>
      <c r="G549" s="9">
        <v>5.8162200000000004E-2</v>
      </c>
      <c r="H549" s="27">
        <f t="shared" si="16"/>
        <v>18.175687499999999</v>
      </c>
    </row>
    <row r="550" spans="1:8" s="18" customFormat="1" x14ac:dyDescent="0.25">
      <c r="A550" s="29" t="s">
        <v>13</v>
      </c>
      <c r="B550" s="1" t="s">
        <v>770</v>
      </c>
      <c r="C550" s="1" t="s">
        <v>943</v>
      </c>
      <c r="D550" s="1">
        <v>400</v>
      </c>
      <c r="E550" s="50">
        <v>0.8</v>
      </c>
      <c r="F550" s="25">
        <f t="shared" si="17"/>
        <v>3.2</v>
      </c>
      <c r="G550" s="9">
        <v>2.5221600000000004E-2</v>
      </c>
      <c r="H550" s="27">
        <f t="shared" si="16"/>
        <v>7.8817500000000003</v>
      </c>
    </row>
    <row r="551" spans="1:8" s="18" customFormat="1" ht="25.5" x14ac:dyDescent="0.25">
      <c r="A551" s="29"/>
      <c r="B551" s="1" t="s">
        <v>771</v>
      </c>
      <c r="C551" s="1"/>
      <c r="D551" s="1">
        <v>630</v>
      </c>
      <c r="E551" s="51">
        <v>0.8</v>
      </c>
      <c r="F551" s="25">
        <f t="shared" si="17"/>
        <v>5.04</v>
      </c>
      <c r="G551" s="9">
        <v>1.2400619999999998E-2</v>
      </c>
      <c r="H551" s="27">
        <f t="shared" si="16"/>
        <v>2.4604404761904757</v>
      </c>
    </row>
    <row r="552" spans="1:8" s="18" customFormat="1" x14ac:dyDescent="0.25">
      <c r="A552" s="29" t="s">
        <v>89</v>
      </c>
      <c r="B552" s="1" t="s">
        <v>772</v>
      </c>
      <c r="C552" s="52" t="s">
        <v>944</v>
      </c>
      <c r="D552" s="1">
        <v>1000</v>
      </c>
      <c r="E552" s="50">
        <v>0.8</v>
      </c>
      <c r="F552" s="25">
        <f t="shared" si="17"/>
        <v>8</v>
      </c>
      <c r="G552" s="20">
        <v>0</v>
      </c>
      <c r="H552" s="27">
        <f t="shared" si="16"/>
        <v>0</v>
      </c>
    </row>
    <row r="553" spans="1:8" s="18" customFormat="1" x14ac:dyDescent="0.25">
      <c r="A553" s="29" t="s">
        <v>79</v>
      </c>
      <c r="B553" s="1" t="s">
        <v>773</v>
      </c>
      <c r="C553" s="52"/>
      <c r="D553" s="1">
        <v>400</v>
      </c>
      <c r="E553" s="51">
        <v>0.8</v>
      </c>
      <c r="F553" s="25">
        <f t="shared" si="17"/>
        <v>3.2</v>
      </c>
      <c r="G553" s="9">
        <v>3.2848529999999994E-2</v>
      </c>
      <c r="H553" s="27">
        <f t="shared" si="16"/>
        <v>10.265165624999998</v>
      </c>
    </row>
    <row r="554" spans="1:8" s="18" customFormat="1" x14ac:dyDescent="0.25">
      <c r="A554" s="29"/>
      <c r="B554" s="1" t="s">
        <v>774</v>
      </c>
      <c r="C554" s="52"/>
      <c r="D554" s="1">
        <v>400</v>
      </c>
      <c r="E554" s="50">
        <v>0.8</v>
      </c>
      <c r="F554" s="25">
        <f t="shared" si="17"/>
        <v>3.2</v>
      </c>
      <c r="G554" s="9">
        <v>0.10711925999999999</v>
      </c>
      <c r="H554" s="27">
        <f t="shared" si="16"/>
        <v>33.474768749999996</v>
      </c>
    </row>
    <row r="555" spans="1:8" s="18" customFormat="1" x14ac:dyDescent="0.25">
      <c r="A555" s="29" t="s">
        <v>809</v>
      </c>
      <c r="B555" s="1" t="s">
        <v>775</v>
      </c>
      <c r="C555" s="1" t="s">
        <v>776</v>
      </c>
      <c r="D555" s="1">
        <v>1000</v>
      </c>
      <c r="E555" s="51">
        <v>0.8</v>
      </c>
      <c r="F555" s="25">
        <f t="shared" si="17"/>
        <v>8</v>
      </c>
      <c r="G555" s="9">
        <v>0.49085400000000007</v>
      </c>
      <c r="H555" s="27">
        <f t="shared" si="16"/>
        <v>61.356750000000005</v>
      </c>
    </row>
    <row r="556" spans="1:8" s="18" customFormat="1" ht="25.5" x14ac:dyDescent="0.25">
      <c r="A556" s="29" t="s">
        <v>177</v>
      </c>
      <c r="B556" s="1" t="s">
        <v>777</v>
      </c>
      <c r="C556" s="53" t="s">
        <v>945</v>
      </c>
      <c r="D556" s="1">
        <v>600</v>
      </c>
      <c r="E556" s="50">
        <v>0.8</v>
      </c>
      <c r="F556" s="25">
        <f t="shared" si="17"/>
        <v>4.8</v>
      </c>
      <c r="G556" s="9">
        <v>9.0000750000000004E-2</v>
      </c>
      <c r="H556" s="27">
        <f t="shared" si="16"/>
        <v>18.750156250000003</v>
      </c>
    </row>
    <row r="557" spans="1:8" s="18" customFormat="1" x14ac:dyDescent="0.25">
      <c r="A557" s="29"/>
      <c r="B557" s="8" t="s">
        <v>778</v>
      </c>
      <c r="C557" s="53"/>
      <c r="D557" s="1">
        <v>630</v>
      </c>
      <c r="E557" s="51">
        <v>0.8</v>
      </c>
      <c r="F557" s="25">
        <f t="shared" si="17"/>
        <v>5.04</v>
      </c>
      <c r="G557" s="9">
        <v>0.15903929999999999</v>
      </c>
      <c r="H557" s="27">
        <f t="shared" si="16"/>
        <v>31.555416666666662</v>
      </c>
    </row>
    <row r="558" spans="1:8" s="18" customFormat="1" ht="25.5" x14ac:dyDescent="0.25">
      <c r="A558" s="29" t="s">
        <v>89</v>
      </c>
      <c r="B558" s="1" t="s">
        <v>779</v>
      </c>
      <c r="C558" s="52" t="s">
        <v>780</v>
      </c>
      <c r="D558" s="1">
        <v>630</v>
      </c>
      <c r="E558" s="50">
        <v>0.8</v>
      </c>
      <c r="F558" s="25">
        <f t="shared" si="17"/>
        <v>5.04</v>
      </c>
      <c r="G558" s="9">
        <v>0.10982927999999999</v>
      </c>
      <c r="H558" s="27">
        <f t="shared" si="16"/>
        <v>21.79152380952381</v>
      </c>
    </row>
    <row r="559" spans="1:8" s="18" customFormat="1" x14ac:dyDescent="0.25">
      <c r="A559" s="29"/>
      <c r="B559" s="1" t="s">
        <v>781</v>
      </c>
      <c r="C559" s="52"/>
      <c r="D559" s="1">
        <v>630</v>
      </c>
      <c r="E559" s="51">
        <v>0.8</v>
      </c>
      <c r="F559" s="25">
        <f t="shared" si="17"/>
        <v>5.04</v>
      </c>
      <c r="G559" s="9">
        <v>9.4954860000000002E-2</v>
      </c>
      <c r="H559" s="27">
        <f t="shared" si="16"/>
        <v>18.840249999999997</v>
      </c>
    </row>
    <row r="560" spans="1:8" s="18" customFormat="1" x14ac:dyDescent="0.25">
      <c r="A560" s="29" t="s">
        <v>65</v>
      </c>
      <c r="B560" s="8" t="s">
        <v>782</v>
      </c>
      <c r="C560" s="52" t="s">
        <v>946</v>
      </c>
      <c r="D560" s="1">
        <v>1000</v>
      </c>
      <c r="E560" s="50">
        <v>0.8</v>
      </c>
      <c r="F560" s="25">
        <f t="shared" si="17"/>
        <v>8</v>
      </c>
      <c r="G560" s="9">
        <v>3.6009600000000003E-3</v>
      </c>
      <c r="H560" s="27">
        <f t="shared" si="16"/>
        <v>0.45012000000000002</v>
      </c>
    </row>
    <row r="561" spans="1:8" s="18" customFormat="1" x14ac:dyDescent="0.25">
      <c r="A561" s="29"/>
      <c r="B561" s="1" t="s">
        <v>783</v>
      </c>
      <c r="C561" s="52"/>
      <c r="D561" s="1">
        <v>1000</v>
      </c>
      <c r="E561" s="51">
        <v>0.8</v>
      </c>
      <c r="F561" s="25">
        <f t="shared" si="17"/>
        <v>8</v>
      </c>
      <c r="G561" s="9">
        <v>5.3568000000000001E-3</v>
      </c>
      <c r="H561" s="27">
        <f t="shared" si="16"/>
        <v>0.66960000000000008</v>
      </c>
    </row>
    <row r="562" spans="1:8" s="18" customFormat="1" ht="25.5" x14ac:dyDescent="0.25">
      <c r="A562" s="29" t="s">
        <v>65</v>
      </c>
      <c r="B562" s="8" t="s">
        <v>784</v>
      </c>
      <c r="C562" s="52"/>
      <c r="D562" s="1">
        <v>630</v>
      </c>
      <c r="E562" s="50">
        <v>0.8</v>
      </c>
      <c r="F562" s="25">
        <f t="shared" si="17"/>
        <v>5.04</v>
      </c>
      <c r="G562" s="9">
        <v>3.81672E-3</v>
      </c>
      <c r="H562" s="27">
        <f t="shared" si="16"/>
        <v>0.75728571428571434</v>
      </c>
    </row>
    <row r="563" spans="1:8" s="18" customFormat="1" x14ac:dyDescent="0.25">
      <c r="A563" s="29"/>
      <c r="B563" s="8" t="s">
        <v>785</v>
      </c>
      <c r="C563" s="52"/>
      <c r="D563" s="1">
        <v>630</v>
      </c>
      <c r="E563" s="51">
        <v>0.8</v>
      </c>
      <c r="F563" s="25">
        <f t="shared" si="17"/>
        <v>5.04</v>
      </c>
      <c r="G563" s="9">
        <v>3.7908659999999997E-2</v>
      </c>
      <c r="H563" s="27">
        <f t="shared" si="16"/>
        <v>7.5215595238095236</v>
      </c>
    </row>
    <row r="564" spans="1:8" s="18" customFormat="1" x14ac:dyDescent="0.25">
      <c r="A564" s="29" t="s">
        <v>167</v>
      </c>
      <c r="B564" s="8" t="s">
        <v>786</v>
      </c>
      <c r="C564" s="1" t="s">
        <v>947</v>
      </c>
      <c r="D564" s="1">
        <v>630</v>
      </c>
      <c r="E564" s="50">
        <v>0.8</v>
      </c>
      <c r="F564" s="25">
        <f t="shared" si="17"/>
        <v>5.04</v>
      </c>
      <c r="G564" s="9">
        <v>4.7290499999999992E-2</v>
      </c>
      <c r="H564" s="27">
        <f t="shared" si="16"/>
        <v>9.3830357142857128</v>
      </c>
    </row>
    <row r="565" spans="1:8" s="18" customFormat="1" ht="25.5" x14ac:dyDescent="0.25">
      <c r="A565" s="30" t="s">
        <v>70</v>
      </c>
      <c r="B565" s="8" t="s">
        <v>787</v>
      </c>
      <c r="C565" s="1" t="s">
        <v>788</v>
      </c>
      <c r="D565" s="1">
        <v>400</v>
      </c>
      <c r="E565" s="51">
        <v>0.8</v>
      </c>
      <c r="F565" s="25">
        <f t="shared" si="17"/>
        <v>3.2</v>
      </c>
      <c r="G565" s="9">
        <v>7.7349959999999995E-2</v>
      </c>
      <c r="H565" s="27">
        <f t="shared" si="16"/>
        <v>24.1718625</v>
      </c>
    </row>
    <row r="566" spans="1:8" s="21" customFormat="1" x14ac:dyDescent="0.25">
      <c r="A566" s="29" t="s">
        <v>809</v>
      </c>
      <c r="B566" s="8" t="s">
        <v>789</v>
      </c>
      <c r="C566" s="1" t="s">
        <v>790</v>
      </c>
      <c r="D566" s="1">
        <v>630</v>
      </c>
      <c r="E566" s="50">
        <v>0.8</v>
      </c>
      <c r="F566" s="25">
        <f t="shared" si="17"/>
        <v>5.04</v>
      </c>
      <c r="G566" s="9">
        <v>7.62042E-2</v>
      </c>
      <c r="H566" s="27">
        <f t="shared" si="16"/>
        <v>15.119880952380953</v>
      </c>
    </row>
    <row r="567" spans="1:8" s="18" customFormat="1" ht="25.5" x14ac:dyDescent="0.25">
      <c r="A567" s="29" t="s">
        <v>13</v>
      </c>
      <c r="B567" s="8" t="s">
        <v>791</v>
      </c>
      <c r="C567" s="1" t="s">
        <v>948</v>
      </c>
      <c r="D567" s="1">
        <v>600</v>
      </c>
      <c r="E567" s="51">
        <v>0.8</v>
      </c>
      <c r="F567" s="25">
        <f t="shared" si="17"/>
        <v>4.8</v>
      </c>
      <c r="G567" s="9">
        <v>4.7067300000000006E-2</v>
      </c>
      <c r="H567" s="27">
        <f t="shared" si="16"/>
        <v>9.8056875000000012</v>
      </c>
    </row>
    <row r="568" spans="1:8" s="18" customFormat="1" x14ac:dyDescent="0.25">
      <c r="A568" s="29"/>
      <c r="B568" s="8" t="s">
        <v>792</v>
      </c>
      <c r="C568" s="1"/>
      <c r="D568" s="1">
        <v>630</v>
      </c>
      <c r="E568" s="50">
        <v>0.8</v>
      </c>
      <c r="F568" s="25">
        <f t="shared" si="17"/>
        <v>5.04</v>
      </c>
      <c r="G568" s="9">
        <v>0.15330492000000001</v>
      </c>
      <c r="H568" s="27">
        <f t="shared" si="16"/>
        <v>30.417642857142862</v>
      </c>
    </row>
    <row r="569" spans="1:8" s="18" customFormat="1" ht="25.5" x14ac:dyDescent="0.25">
      <c r="A569" s="33" t="s">
        <v>177</v>
      </c>
      <c r="B569" s="8" t="s">
        <v>793</v>
      </c>
      <c r="C569" s="17" t="s">
        <v>794</v>
      </c>
      <c r="D569" s="1">
        <v>400</v>
      </c>
      <c r="E569" s="51">
        <v>0.8</v>
      </c>
      <c r="F569" s="25">
        <f t="shared" si="17"/>
        <v>3.2</v>
      </c>
      <c r="G569" s="9">
        <v>6.9543540000000001E-2</v>
      </c>
      <c r="H569" s="27">
        <f t="shared" si="16"/>
        <v>21.732356249999999</v>
      </c>
    </row>
    <row r="570" spans="1:8" s="18" customFormat="1" x14ac:dyDescent="0.25">
      <c r="A570" s="33"/>
      <c r="B570" s="8" t="s">
        <v>795</v>
      </c>
      <c r="C570" s="1"/>
      <c r="D570" s="1">
        <v>400</v>
      </c>
      <c r="E570" s="50">
        <v>0.8</v>
      </c>
      <c r="F570" s="25">
        <f t="shared" si="17"/>
        <v>3.2</v>
      </c>
      <c r="G570" s="9">
        <v>0.12335427000000002</v>
      </c>
      <c r="H570" s="27">
        <f t="shared" si="16"/>
        <v>38.548209374999999</v>
      </c>
    </row>
    <row r="571" spans="1:8" s="18" customFormat="1" ht="26.25" thickBot="1" x14ac:dyDescent="0.3">
      <c r="A571" s="39" t="s">
        <v>796</v>
      </c>
      <c r="B571" s="40" t="s">
        <v>797</v>
      </c>
      <c r="C571" s="2" t="s">
        <v>949</v>
      </c>
      <c r="D571" s="41">
        <v>400</v>
      </c>
      <c r="E571" s="51">
        <v>0.8</v>
      </c>
      <c r="F571" s="25">
        <f t="shared" si="17"/>
        <v>3.2</v>
      </c>
      <c r="G571" s="42">
        <v>5.9983140000000004E-2</v>
      </c>
      <c r="H571" s="27">
        <f t="shared" si="16"/>
        <v>18.744731250000001</v>
      </c>
    </row>
  </sheetData>
  <mergeCells count="59">
    <mergeCell ref="C103:C104"/>
    <mergeCell ref="B3:E3"/>
    <mergeCell ref="A4:H4"/>
    <mergeCell ref="B5:E5"/>
    <mergeCell ref="C40:C41"/>
    <mergeCell ref="C80:C81"/>
    <mergeCell ref="C252:C253"/>
    <mergeCell ref="C150:C151"/>
    <mergeCell ref="C159:C160"/>
    <mergeCell ref="C174:C175"/>
    <mergeCell ref="C176:C177"/>
    <mergeCell ref="C191:C192"/>
    <mergeCell ref="C197:C198"/>
    <mergeCell ref="C219:C220"/>
    <mergeCell ref="C225:C226"/>
    <mergeCell ref="C235:C236"/>
    <mergeCell ref="C240:C241"/>
    <mergeCell ref="C244:C245"/>
    <mergeCell ref="C366:C367"/>
    <mergeCell ref="C271:C272"/>
    <mergeCell ref="C275:C276"/>
    <mergeCell ref="C297:C298"/>
    <mergeCell ref="C299:C300"/>
    <mergeCell ref="C307:C308"/>
    <mergeCell ref="C309:C310"/>
    <mergeCell ref="C314:C315"/>
    <mergeCell ref="C318:C319"/>
    <mergeCell ref="C339:C341"/>
    <mergeCell ref="C351:C352"/>
    <mergeCell ref="C364:C365"/>
    <mergeCell ref="C461:C462"/>
    <mergeCell ref="C378:C379"/>
    <mergeCell ref="C382:C383"/>
    <mergeCell ref="C400:C401"/>
    <mergeCell ref="C408:C409"/>
    <mergeCell ref="C410:C411"/>
    <mergeCell ref="C424:C425"/>
    <mergeCell ref="C444:C445"/>
    <mergeCell ref="C446:C447"/>
    <mergeCell ref="C448:C449"/>
    <mergeCell ref="C455:C456"/>
    <mergeCell ref="C457:C458"/>
    <mergeCell ref="C545:C546"/>
    <mergeCell ref="C463:C464"/>
    <mergeCell ref="C465:C466"/>
    <mergeCell ref="C467:C468"/>
    <mergeCell ref="C469:C470"/>
    <mergeCell ref="C473:C474"/>
    <mergeCell ref="C475:C476"/>
    <mergeCell ref="C513:C515"/>
    <mergeCell ref="C523:C524"/>
    <mergeCell ref="C534:C535"/>
    <mergeCell ref="C538:C539"/>
    <mergeCell ref="C542:C543"/>
    <mergeCell ref="C548:C549"/>
    <mergeCell ref="C552:C554"/>
    <mergeCell ref="C556:C557"/>
    <mergeCell ref="C558:C559"/>
    <mergeCell ref="C560:C56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571"/>
  <sheetViews>
    <sheetView topLeftCell="A361" workbookViewId="0">
      <selection activeCell="E19" sqref="E19"/>
    </sheetView>
  </sheetViews>
  <sheetFormatPr defaultColWidth="9" defaultRowHeight="15" x14ac:dyDescent="0.25"/>
  <cols>
    <col min="1" max="1" width="27.42578125" style="3" customWidth="1"/>
    <col min="2" max="2" width="32" style="22" customWidth="1"/>
    <col min="3" max="3" width="25.28515625" style="14" customWidth="1"/>
    <col min="4" max="4" width="15.28515625" style="6" customWidth="1"/>
    <col min="5" max="5" width="14.7109375" customWidth="1"/>
    <col min="6" max="6" width="14.140625" customWidth="1"/>
    <col min="7" max="234" width="8.42578125" customWidth="1"/>
    <col min="235" max="235" width="3.5703125" customWidth="1"/>
    <col min="236" max="236" width="4.140625" customWidth="1"/>
    <col min="237" max="237" width="6.140625" customWidth="1"/>
    <col min="238" max="238" width="20.5703125" customWidth="1"/>
    <col min="239" max="240" width="6.140625" customWidth="1"/>
    <col min="241" max="242" width="8.42578125" customWidth="1"/>
    <col min="243" max="243" width="6.140625" customWidth="1"/>
    <col min="244" max="244" width="4.7109375" customWidth="1"/>
    <col min="245" max="245" width="3.7109375" customWidth="1"/>
    <col min="246" max="246" width="7.7109375" customWidth="1"/>
    <col min="247" max="249" width="8.140625" customWidth="1"/>
    <col min="250" max="250" width="9.42578125" customWidth="1"/>
    <col min="251" max="252" width="8.42578125" customWidth="1"/>
    <col min="253" max="253" width="7.85546875" customWidth="1"/>
    <col min="254" max="254" width="8.140625" customWidth="1"/>
    <col min="255" max="255" width="8.42578125" customWidth="1"/>
    <col min="256" max="256" width="19.42578125" customWidth="1"/>
    <col min="257" max="257" width="10.140625" customWidth="1"/>
    <col min="258" max="490" width="8.42578125" customWidth="1"/>
    <col min="491" max="491" width="3.5703125" customWidth="1"/>
    <col min="492" max="492" width="4.140625" customWidth="1"/>
    <col min="493" max="493" width="6.140625" customWidth="1"/>
    <col min="494" max="494" width="20.5703125" customWidth="1"/>
    <col min="495" max="496" width="6.140625" customWidth="1"/>
    <col min="497" max="498" width="8.42578125" customWidth="1"/>
    <col min="499" max="499" width="6.140625" customWidth="1"/>
    <col min="500" max="500" width="4.7109375" customWidth="1"/>
    <col min="501" max="501" width="3.7109375" customWidth="1"/>
    <col min="502" max="502" width="7.7109375" customWidth="1"/>
    <col min="503" max="505" width="8.140625" customWidth="1"/>
    <col min="506" max="506" width="9.42578125" customWidth="1"/>
    <col min="507" max="508" width="8.42578125" customWidth="1"/>
    <col min="509" max="509" width="7.85546875" customWidth="1"/>
    <col min="510" max="510" width="8.140625" customWidth="1"/>
    <col min="511" max="511" width="8.42578125" customWidth="1"/>
    <col min="512" max="512" width="19.42578125" customWidth="1"/>
    <col min="513" max="513" width="10.140625" customWidth="1"/>
    <col min="514" max="746" width="8.42578125" customWidth="1"/>
    <col min="747" max="747" width="3.5703125" customWidth="1"/>
    <col min="748" max="748" width="4.140625" customWidth="1"/>
    <col min="749" max="749" width="6.140625" customWidth="1"/>
    <col min="750" max="750" width="20.5703125" customWidth="1"/>
    <col min="751" max="752" width="6.140625" customWidth="1"/>
    <col min="753" max="754" width="8.42578125" customWidth="1"/>
    <col min="755" max="755" width="6.140625" customWidth="1"/>
    <col min="756" max="756" width="4.7109375" customWidth="1"/>
    <col min="757" max="757" width="3.7109375" customWidth="1"/>
    <col min="758" max="758" width="7.7109375" customWidth="1"/>
    <col min="759" max="761" width="8.140625" customWidth="1"/>
    <col min="762" max="762" width="9.42578125" customWidth="1"/>
    <col min="763" max="764" width="8.42578125" customWidth="1"/>
    <col min="765" max="765" width="7.85546875" customWidth="1"/>
    <col min="766" max="766" width="8.140625" customWidth="1"/>
    <col min="767" max="767" width="8.42578125" customWidth="1"/>
    <col min="768" max="768" width="19.42578125" customWidth="1"/>
    <col min="769" max="769" width="10.140625" customWidth="1"/>
    <col min="770" max="1002" width="8.42578125" customWidth="1"/>
    <col min="1003" max="1003" width="3.5703125" customWidth="1"/>
    <col min="1004" max="1004" width="4.140625" customWidth="1"/>
    <col min="1005" max="1010" width="10.28515625" customWidth="1"/>
    <col min="1011" max="1015" width="9" customWidth="1"/>
  </cols>
  <sheetData>
    <row r="3" spans="1:7" ht="18.75" x14ac:dyDescent="0.25">
      <c r="B3" s="55" t="s">
        <v>812</v>
      </c>
      <c r="C3" s="55"/>
      <c r="D3" s="55"/>
    </row>
    <row r="4" spans="1:7" s="49" customFormat="1" ht="18.75" x14ac:dyDescent="0.25">
      <c r="A4" s="56" t="s">
        <v>950</v>
      </c>
      <c r="B4" s="56"/>
      <c r="C4" s="56"/>
      <c r="D4" s="56"/>
      <c r="E4" s="56"/>
      <c r="F4" s="56"/>
      <c r="G4" s="48"/>
    </row>
    <row r="5" spans="1:7" ht="15.75" x14ac:dyDescent="0.25">
      <c r="B5" s="57"/>
      <c r="C5" s="57"/>
      <c r="D5" s="57"/>
    </row>
    <row r="6" spans="1:7" ht="18" customHeight="1" thickBot="1" x14ac:dyDescent="0.3">
      <c r="B6" s="4"/>
      <c r="C6" s="4"/>
      <c r="D6" s="5"/>
    </row>
    <row r="7" spans="1:7" ht="53.45" customHeight="1" thickBot="1" x14ac:dyDescent="0.3">
      <c r="A7" s="7" t="s">
        <v>0</v>
      </c>
      <c r="B7" s="7" t="s">
        <v>1</v>
      </c>
      <c r="C7" s="7" t="s">
        <v>2</v>
      </c>
      <c r="D7" s="7" t="s">
        <v>3</v>
      </c>
      <c r="E7" s="7" t="s">
        <v>810</v>
      </c>
      <c r="F7" s="7" t="s">
        <v>811</v>
      </c>
    </row>
    <row r="8" spans="1:7" ht="36.200000000000003" customHeight="1" x14ac:dyDescent="0.25">
      <c r="A8" s="26" t="s">
        <v>4</v>
      </c>
      <c r="B8" s="23" t="s">
        <v>5</v>
      </c>
      <c r="C8" s="1" t="s">
        <v>6</v>
      </c>
      <c r="D8" s="24">
        <v>250</v>
      </c>
      <c r="E8" s="25">
        <v>8.7186570000000019E-2</v>
      </c>
      <c r="F8" s="27">
        <v>0.13804775849999998</v>
      </c>
    </row>
    <row r="9" spans="1:7" ht="38.25" x14ac:dyDescent="0.25">
      <c r="A9" s="26" t="s">
        <v>4</v>
      </c>
      <c r="B9" s="8" t="s">
        <v>7</v>
      </c>
      <c r="C9" s="1" t="s">
        <v>813</v>
      </c>
      <c r="D9" s="1">
        <v>100</v>
      </c>
      <c r="E9" s="9">
        <v>4.6481400000000003E-3</v>
      </c>
      <c r="F9" s="28">
        <v>8.3934267000000007E-2</v>
      </c>
    </row>
    <row r="10" spans="1:7" x14ac:dyDescent="0.25">
      <c r="A10" s="26" t="s">
        <v>4</v>
      </c>
      <c r="B10" s="8" t="s">
        <v>8</v>
      </c>
      <c r="C10" s="1" t="s">
        <v>814</v>
      </c>
      <c r="D10" s="1">
        <v>40</v>
      </c>
      <c r="E10" s="9">
        <v>3.1806000000000004E-3</v>
      </c>
      <c r="F10" s="28">
        <v>3.2318430000000002E-2</v>
      </c>
    </row>
    <row r="11" spans="1:7" ht="25.5" x14ac:dyDescent="0.25">
      <c r="A11" s="29" t="s">
        <v>4</v>
      </c>
      <c r="B11" s="1" t="s">
        <v>9</v>
      </c>
      <c r="C11" s="44" t="s">
        <v>10</v>
      </c>
      <c r="D11" s="1">
        <v>160</v>
      </c>
      <c r="E11" s="9">
        <v>4.5942000000000011E-2</v>
      </c>
      <c r="F11" s="28">
        <v>9.7715099999999999E-2</v>
      </c>
    </row>
    <row r="12" spans="1:7" ht="25.5" x14ac:dyDescent="0.25">
      <c r="A12" s="29" t="s">
        <v>4</v>
      </c>
      <c r="B12" s="1" t="s">
        <v>11</v>
      </c>
      <c r="C12" s="44" t="s">
        <v>12</v>
      </c>
      <c r="D12" s="1">
        <v>100</v>
      </c>
      <c r="E12" s="9">
        <v>2.9534940000000003E-2</v>
      </c>
      <c r="F12" s="28">
        <v>6.0291806999999989E-2</v>
      </c>
    </row>
    <row r="13" spans="1:7" x14ac:dyDescent="0.25">
      <c r="A13" s="29" t="s">
        <v>13</v>
      </c>
      <c r="B13" s="1" t="s">
        <v>14</v>
      </c>
      <c r="C13" s="44" t="s">
        <v>815</v>
      </c>
      <c r="D13" s="1">
        <v>400</v>
      </c>
      <c r="E13" s="9">
        <v>0.15539184</v>
      </c>
      <c r="F13" s="28">
        <v>0.20577775199999998</v>
      </c>
    </row>
    <row r="14" spans="1:7" x14ac:dyDescent="0.25">
      <c r="A14" s="29"/>
      <c r="B14" s="1" t="s">
        <v>15</v>
      </c>
      <c r="C14" s="1"/>
      <c r="D14" s="1">
        <v>400</v>
      </c>
      <c r="E14" s="9">
        <v>7.8016769999999999E-2</v>
      </c>
      <c r="F14" s="28">
        <v>0.27928406849999998</v>
      </c>
    </row>
    <row r="15" spans="1:7" ht="25.5" x14ac:dyDescent="0.25">
      <c r="A15" s="29" t="s">
        <v>13</v>
      </c>
      <c r="B15" s="1" t="s">
        <v>16</v>
      </c>
      <c r="C15" s="44" t="s">
        <v>17</v>
      </c>
      <c r="D15" s="2">
        <v>630</v>
      </c>
      <c r="E15" s="9">
        <v>0.14976719999999999</v>
      </c>
      <c r="F15" s="28">
        <v>0.41432615999999994</v>
      </c>
    </row>
    <row r="16" spans="1:7" x14ac:dyDescent="0.25">
      <c r="A16" s="29"/>
      <c r="B16" s="1" t="s">
        <v>18</v>
      </c>
      <c r="C16" s="1"/>
      <c r="D16" s="1">
        <v>630</v>
      </c>
      <c r="E16" s="9">
        <v>6.6346199999999994E-2</v>
      </c>
      <c r="F16" s="28">
        <v>0.49357610999999996</v>
      </c>
    </row>
    <row r="17" spans="1:6" x14ac:dyDescent="0.25">
      <c r="A17" s="29" t="s">
        <v>13</v>
      </c>
      <c r="B17" s="1" t="s">
        <v>19</v>
      </c>
      <c r="C17" s="1" t="s">
        <v>816</v>
      </c>
      <c r="D17" s="1">
        <v>400</v>
      </c>
      <c r="E17" s="9">
        <v>8.3666520000000008E-2</v>
      </c>
      <c r="F17" s="28">
        <v>0.27391680599999996</v>
      </c>
    </row>
    <row r="18" spans="1:6" x14ac:dyDescent="0.25">
      <c r="A18" s="29"/>
      <c r="B18" s="1" t="s">
        <v>20</v>
      </c>
      <c r="C18" s="1"/>
      <c r="D18" s="1">
        <v>630</v>
      </c>
      <c r="E18" s="9">
        <v>3.480246E-2</v>
      </c>
      <c r="F18" s="28">
        <v>0.52354266299999996</v>
      </c>
    </row>
    <row r="19" spans="1:6" ht="25.5" x14ac:dyDescent="0.25">
      <c r="A19" s="29" t="s">
        <v>13</v>
      </c>
      <c r="B19" s="1" t="s">
        <v>21</v>
      </c>
      <c r="C19" s="1" t="s">
        <v>22</v>
      </c>
      <c r="D19" s="1">
        <v>400</v>
      </c>
      <c r="E19" s="9">
        <v>6.481076999999999E-2</v>
      </c>
      <c r="F19" s="28">
        <v>0.29182976849999998</v>
      </c>
    </row>
    <row r="20" spans="1:6" x14ac:dyDescent="0.25">
      <c r="A20" s="29"/>
      <c r="B20" s="1" t="s">
        <v>23</v>
      </c>
      <c r="C20" s="1"/>
      <c r="D20" s="1">
        <v>400</v>
      </c>
      <c r="E20" s="9">
        <v>2.2361849999999999E-2</v>
      </c>
      <c r="F20" s="28">
        <v>0.33215624249999998</v>
      </c>
    </row>
    <row r="21" spans="1:6" ht="25.5" x14ac:dyDescent="0.25">
      <c r="A21" s="29" t="s">
        <v>13</v>
      </c>
      <c r="B21" s="1" t="s">
        <v>24</v>
      </c>
      <c r="C21" s="1" t="s">
        <v>817</v>
      </c>
      <c r="D21" s="1">
        <v>400</v>
      </c>
      <c r="E21" s="9">
        <v>7.2237749999999989E-2</v>
      </c>
      <c r="F21" s="28">
        <v>0.28477413749999997</v>
      </c>
    </row>
    <row r="22" spans="1:6" x14ac:dyDescent="0.25">
      <c r="A22" s="29" t="s">
        <v>13</v>
      </c>
      <c r="B22" s="1" t="s">
        <v>25</v>
      </c>
      <c r="C22" s="1" t="s">
        <v>818</v>
      </c>
      <c r="D22" s="1">
        <v>630</v>
      </c>
      <c r="E22" s="9">
        <v>3.0159900000000003E-2</v>
      </c>
      <c r="F22" s="28">
        <v>0.52795309499999998</v>
      </c>
    </row>
    <row r="23" spans="1:6" x14ac:dyDescent="0.25">
      <c r="A23" s="29"/>
      <c r="B23" s="1" t="s">
        <v>26</v>
      </c>
      <c r="C23" s="1"/>
      <c r="D23" s="1">
        <v>630</v>
      </c>
      <c r="E23" s="9">
        <v>0.25176959999999998</v>
      </c>
      <c r="F23" s="28">
        <v>0.31742387999999999</v>
      </c>
    </row>
    <row r="24" spans="1:6" ht="15" customHeight="1" x14ac:dyDescent="0.25">
      <c r="A24" s="29" t="s">
        <v>13</v>
      </c>
      <c r="B24" s="1" t="s">
        <v>27</v>
      </c>
      <c r="C24" s="1" t="s">
        <v>28</v>
      </c>
      <c r="D24" s="1">
        <v>400</v>
      </c>
      <c r="E24" s="9">
        <v>7.4995200000000012E-2</v>
      </c>
      <c r="F24" s="28">
        <v>0.28215455999999994</v>
      </c>
    </row>
    <row r="25" spans="1:6" ht="25.5" x14ac:dyDescent="0.25">
      <c r="A25" s="29"/>
      <c r="B25" s="1" t="s">
        <v>29</v>
      </c>
      <c r="C25" s="1"/>
      <c r="D25" s="1">
        <v>400</v>
      </c>
      <c r="E25" s="9">
        <v>7.08009E-2</v>
      </c>
      <c r="F25" s="28">
        <v>0.28613914499999998</v>
      </c>
    </row>
    <row r="26" spans="1:6" x14ac:dyDescent="0.25">
      <c r="A26" s="29" t="s">
        <v>13</v>
      </c>
      <c r="B26" s="1" t="s">
        <v>30</v>
      </c>
      <c r="C26" s="1" t="s">
        <v>819</v>
      </c>
      <c r="D26" s="1">
        <v>400</v>
      </c>
      <c r="E26" s="9">
        <v>6.2308140000000005E-2</v>
      </c>
      <c r="F26" s="28">
        <v>0.29420726699999999</v>
      </c>
    </row>
    <row r="27" spans="1:6" x14ac:dyDescent="0.25">
      <c r="A27" s="29"/>
      <c r="B27" s="1" t="s">
        <v>31</v>
      </c>
      <c r="C27" s="1"/>
      <c r="D27" s="1">
        <v>400</v>
      </c>
      <c r="E27" s="9">
        <v>0.10259945999999999</v>
      </c>
      <c r="F27" s="28">
        <v>0.25593051300000003</v>
      </c>
    </row>
    <row r="28" spans="1:6" ht="25.5" x14ac:dyDescent="0.25">
      <c r="A28" s="29" t="s">
        <v>13</v>
      </c>
      <c r="B28" s="1" t="s">
        <v>32</v>
      </c>
      <c r="C28" s="8" t="s">
        <v>820</v>
      </c>
      <c r="D28" s="1">
        <v>400</v>
      </c>
      <c r="E28" s="9">
        <v>9.0847980000000009E-2</v>
      </c>
      <c r="F28" s="28">
        <v>0.26709441899999997</v>
      </c>
    </row>
    <row r="29" spans="1:6" x14ac:dyDescent="0.25">
      <c r="A29" s="29"/>
      <c r="B29" s="1" t="s">
        <v>33</v>
      </c>
      <c r="C29" s="8"/>
      <c r="D29" s="1">
        <v>400</v>
      </c>
      <c r="E29" s="9">
        <v>9.3686340000000007E-2</v>
      </c>
      <c r="F29" s="28">
        <v>0.26439797700000001</v>
      </c>
    </row>
    <row r="30" spans="1:6" ht="25.5" x14ac:dyDescent="0.25">
      <c r="A30" s="29" t="s">
        <v>13</v>
      </c>
      <c r="B30" s="1" t="s">
        <v>34</v>
      </c>
      <c r="C30" s="8" t="s">
        <v>821</v>
      </c>
      <c r="D30" s="1">
        <v>400</v>
      </c>
      <c r="E30" s="9">
        <v>0.10305143999999999</v>
      </c>
      <c r="F30" s="28">
        <v>0.25550113199999996</v>
      </c>
    </row>
    <row r="31" spans="1:6" x14ac:dyDescent="0.25">
      <c r="A31" s="29"/>
      <c r="B31" s="1" t="s">
        <v>35</v>
      </c>
      <c r="C31" s="1"/>
      <c r="D31" s="2">
        <v>400</v>
      </c>
      <c r="E31" s="9">
        <v>0.13090679999999996</v>
      </c>
      <c r="F31" s="28">
        <v>0.22903854000000001</v>
      </c>
    </row>
    <row r="32" spans="1:6" x14ac:dyDescent="0.25">
      <c r="A32" s="29" t="s">
        <v>13</v>
      </c>
      <c r="B32" s="1" t="s">
        <v>36</v>
      </c>
      <c r="C32" s="1" t="s">
        <v>822</v>
      </c>
      <c r="D32" s="1">
        <v>400</v>
      </c>
      <c r="E32" s="9">
        <v>3.7441799999999997E-2</v>
      </c>
      <c r="F32" s="28">
        <v>0.31783029000000002</v>
      </c>
    </row>
    <row r="33" spans="1:6" ht="25.5" x14ac:dyDescent="0.25">
      <c r="A33" s="29"/>
      <c r="B33" s="1" t="s">
        <v>37</v>
      </c>
      <c r="C33" s="1"/>
      <c r="D33" s="1">
        <v>400</v>
      </c>
      <c r="E33" s="9">
        <v>8.5452119999999993E-2</v>
      </c>
      <c r="F33" s="28">
        <v>0.27222048599999998</v>
      </c>
    </row>
    <row r="34" spans="1:6" x14ac:dyDescent="0.25">
      <c r="A34" s="29" t="s">
        <v>13</v>
      </c>
      <c r="B34" s="1" t="s">
        <v>38</v>
      </c>
      <c r="C34" s="1" t="s">
        <v>823</v>
      </c>
      <c r="D34" s="1">
        <v>400</v>
      </c>
      <c r="E34" s="9">
        <v>0.10175502</v>
      </c>
      <c r="F34" s="28">
        <v>0.25673273099999994</v>
      </c>
    </row>
    <row r="35" spans="1:6" ht="15" customHeight="1" x14ac:dyDescent="0.25">
      <c r="A35" s="29" t="s">
        <v>4</v>
      </c>
      <c r="B35" s="1" t="s">
        <v>39</v>
      </c>
      <c r="C35" s="1" t="s">
        <v>40</v>
      </c>
      <c r="D35" s="1">
        <v>250</v>
      </c>
      <c r="E35" s="9">
        <v>6.7964399999999994E-2</v>
      </c>
      <c r="F35" s="28">
        <v>0.15630881999999999</v>
      </c>
    </row>
    <row r="36" spans="1:6" x14ac:dyDescent="0.25">
      <c r="A36" s="30"/>
      <c r="B36" s="8" t="s">
        <v>41</v>
      </c>
      <c r="C36" s="1"/>
      <c r="D36" s="1">
        <v>400</v>
      </c>
      <c r="E36" s="9">
        <v>2.4273000000000003E-2</v>
      </c>
      <c r="F36" s="28">
        <v>0.33034065000000001</v>
      </c>
    </row>
    <row r="37" spans="1:6" ht="25.5" x14ac:dyDescent="0.25">
      <c r="A37" s="29" t="s">
        <v>13</v>
      </c>
      <c r="B37" s="1" t="s">
        <v>42</v>
      </c>
      <c r="C37" s="1" t="s">
        <v>824</v>
      </c>
      <c r="D37" s="1">
        <v>400</v>
      </c>
      <c r="E37" s="9">
        <v>0.13824822</v>
      </c>
      <c r="F37" s="28">
        <v>0.22206419099999999</v>
      </c>
    </row>
    <row r="38" spans="1:6" x14ac:dyDescent="0.25">
      <c r="A38" s="29" t="s">
        <v>4</v>
      </c>
      <c r="B38" s="1" t="s">
        <v>43</v>
      </c>
      <c r="C38" s="1" t="s">
        <v>44</v>
      </c>
      <c r="D38" s="1">
        <v>400</v>
      </c>
      <c r="E38" s="9">
        <v>7.082136E-2</v>
      </c>
      <c r="F38" s="28">
        <v>0.28611970799999997</v>
      </c>
    </row>
    <row r="39" spans="1:6" ht="38.25" x14ac:dyDescent="0.25">
      <c r="A39" s="29" t="s">
        <v>4</v>
      </c>
      <c r="B39" s="1" t="s">
        <v>45</v>
      </c>
      <c r="C39" s="1" t="s">
        <v>46</v>
      </c>
      <c r="D39" s="1">
        <v>160</v>
      </c>
      <c r="E39" s="9">
        <v>1.770627E-2</v>
      </c>
      <c r="F39" s="28">
        <v>0.12453904350000002</v>
      </c>
    </row>
    <row r="40" spans="1:6" ht="38.25" x14ac:dyDescent="0.25">
      <c r="A40" s="29" t="s">
        <v>13</v>
      </c>
      <c r="B40" s="1" t="s">
        <v>47</v>
      </c>
      <c r="C40" s="52" t="s">
        <v>48</v>
      </c>
      <c r="D40" s="1">
        <v>160</v>
      </c>
      <c r="E40" s="9">
        <v>5.9241000000000007E-3</v>
      </c>
      <c r="F40" s="28">
        <v>0.13573210500000002</v>
      </c>
    </row>
    <row r="41" spans="1:6" s="10" customFormat="1" ht="25.5" x14ac:dyDescent="0.25">
      <c r="A41" s="29" t="s">
        <v>13</v>
      </c>
      <c r="B41" s="1" t="s">
        <v>49</v>
      </c>
      <c r="C41" s="52"/>
      <c r="D41" s="1">
        <v>400</v>
      </c>
      <c r="E41" s="9">
        <v>0.10776468000000002</v>
      </c>
      <c r="F41" s="28">
        <v>0.25102355399999998</v>
      </c>
    </row>
    <row r="42" spans="1:6" ht="25.5" x14ac:dyDescent="0.25">
      <c r="A42" s="29" t="s">
        <v>13</v>
      </c>
      <c r="B42" s="1" t="s">
        <v>50</v>
      </c>
      <c r="C42" s="1" t="s">
        <v>51</v>
      </c>
      <c r="D42" s="1">
        <v>400</v>
      </c>
      <c r="E42" s="9">
        <v>0.1202025</v>
      </c>
      <c r="F42" s="28">
        <v>0.23920762500000001</v>
      </c>
    </row>
    <row r="43" spans="1:6" ht="25.5" x14ac:dyDescent="0.25">
      <c r="A43" s="29" t="s">
        <v>13</v>
      </c>
      <c r="B43" s="1" t="s">
        <v>52</v>
      </c>
      <c r="C43" s="1" t="s">
        <v>53</v>
      </c>
      <c r="D43" s="1">
        <v>250</v>
      </c>
      <c r="E43" s="9">
        <v>2.0087999999999998E-3</v>
      </c>
      <c r="F43" s="28">
        <v>0.21896663999999999</v>
      </c>
    </row>
    <row r="44" spans="1:6" ht="38.25" x14ac:dyDescent="0.25">
      <c r="A44" s="29" t="s">
        <v>13</v>
      </c>
      <c r="B44" s="1" t="s">
        <v>54</v>
      </c>
      <c r="C44" s="1" t="s">
        <v>55</v>
      </c>
      <c r="D44" s="1">
        <v>400</v>
      </c>
      <c r="E44" s="9">
        <v>3.6452279999999997E-2</v>
      </c>
      <c r="F44" s="28">
        <v>0.31877033399999999</v>
      </c>
    </row>
    <row r="45" spans="1:6" ht="38.25" x14ac:dyDescent="0.25">
      <c r="A45" s="29" t="s">
        <v>4</v>
      </c>
      <c r="B45" s="1" t="s">
        <v>56</v>
      </c>
      <c r="C45" s="1" t="s">
        <v>825</v>
      </c>
      <c r="D45" s="1">
        <v>160</v>
      </c>
      <c r="E45" s="9">
        <v>4.7739690000000008E-2</v>
      </c>
      <c r="F45" s="28">
        <v>9.6007294500000007E-2</v>
      </c>
    </row>
    <row r="46" spans="1:6" s="10" customFormat="1" ht="38.25" x14ac:dyDescent="0.25">
      <c r="A46" s="29" t="s">
        <v>4</v>
      </c>
      <c r="B46" s="1" t="s">
        <v>58</v>
      </c>
      <c r="C46" s="1" t="s">
        <v>59</v>
      </c>
      <c r="D46" s="1">
        <v>160</v>
      </c>
      <c r="E46" s="9">
        <v>1.0352760000000001E-2</v>
      </c>
      <c r="F46" s="28">
        <v>0.13152487800000001</v>
      </c>
    </row>
    <row r="47" spans="1:6" s="11" customFormat="1" ht="51" x14ac:dyDescent="0.25">
      <c r="A47" s="29" t="s">
        <v>4</v>
      </c>
      <c r="B47" s="1" t="s">
        <v>60</v>
      </c>
      <c r="C47" s="1" t="s">
        <v>61</v>
      </c>
      <c r="D47" s="1">
        <v>160</v>
      </c>
      <c r="E47" s="9">
        <v>4.4826000000000013E-4</v>
      </c>
      <c r="F47" s="28">
        <v>0.14093415300000001</v>
      </c>
    </row>
    <row r="48" spans="1:6" ht="25.5" x14ac:dyDescent="0.25">
      <c r="A48" s="29" t="s">
        <v>13</v>
      </c>
      <c r="B48" s="2" t="s">
        <v>62</v>
      </c>
      <c r="C48" s="1" t="s">
        <v>63</v>
      </c>
      <c r="D48" s="1">
        <v>250</v>
      </c>
      <c r="E48" s="9">
        <v>5.4892320000000001E-2</v>
      </c>
      <c r="F48" s="28">
        <v>0.168727296</v>
      </c>
    </row>
    <row r="49" spans="1:6" x14ac:dyDescent="0.25">
      <c r="A49" s="29"/>
      <c r="B49" s="1" t="s">
        <v>64</v>
      </c>
      <c r="C49" s="1"/>
      <c r="D49" s="1">
        <v>400</v>
      </c>
      <c r="E49" s="9">
        <v>1.6293599999999998E-2</v>
      </c>
      <c r="F49" s="28">
        <v>0.33792107999999998</v>
      </c>
    </row>
    <row r="50" spans="1:6" ht="25.5" x14ac:dyDescent="0.25">
      <c r="A50" s="29" t="s">
        <v>65</v>
      </c>
      <c r="B50" s="1" t="s">
        <v>66</v>
      </c>
      <c r="C50" s="1" t="s">
        <v>67</v>
      </c>
      <c r="D50" s="1">
        <v>400</v>
      </c>
      <c r="E50" s="9">
        <v>3.944781E-2</v>
      </c>
      <c r="F50" s="28">
        <v>0.3159245805</v>
      </c>
    </row>
    <row r="51" spans="1:6" x14ac:dyDescent="0.25">
      <c r="A51" s="29" t="s">
        <v>65</v>
      </c>
      <c r="B51" s="1" t="s">
        <v>68</v>
      </c>
      <c r="C51" s="1" t="s">
        <v>826</v>
      </c>
      <c r="D51" s="1">
        <v>630</v>
      </c>
      <c r="E51" s="9">
        <v>7.0056900000000005E-2</v>
      </c>
      <c r="F51" s="28">
        <v>0.49005094499999996</v>
      </c>
    </row>
    <row r="52" spans="1:6" x14ac:dyDescent="0.25">
      <c r="A52" s="29"/>
      <c r="B52" s="1" t="s">
        <v>69</v>
      </c>
      <c r="C52" s="1"/>
      <c r="D52" s="1">
        <v>630</v>
      </c>
      <c r="E52" s="9">
        <v>3.7441799999999997E-2</v>
      </c>
      <c r="F52" s="28">
        <v>0.52103528999999993</v>
      </c>
    </row>
    <row r="53" spans="1:6" ht="25.5" x14ac:dyDescent="0.25">
      <c r="A53" s="30" t="s">
        <v>70</v>
      </c>
      <c r="B53" s="1" t="s">
        <v>71</v>
      </c>
      <c r="C53" s="2" t="s">
        <v>72</v>
      </c>
      <c r="D53" s="1">
        <v>400</v>
      </c>
      <c r="E53" s="9">
        <v>8.4076650000000017E-2</v>
      </c>
      <c r="F53" s="28">
        <v>0.27352718249999997</v>
      </c>
    </row>
    <row r="54" spans="1:6" ht="38.25" x14ac:dyDescent="0.25">
      <c r="A54" s="29" t="s">
        <v>73</v>
      </c>
      <c r="B54" s="1" t="s">
        <v>74</v>
      </c>
      <c r="C54" s="2" t="s">
        <v>75</v>
      </c>
      <c r="D54" s="1">
        <v>160</v>
      </c>
      <c r="E54" s="9">
        <v>3.7051199999999999E-2</v>
      </c>
      <c r="F54" s="28">
        <v>0.10616136000000001</v>
      </c>
    </row>
    <row r="55" spans="1:6" x14ac:dyDescent="0.25">
      <c r="A55" s="29" t="s">
        <v>13</v>
      </c>
      <c r="B55" s="1" t="s">
        <v>76</v>
      </c>
      <c r="C55" s="1" t="s">
        <v>827</v>
      </c>
      <c r="D55" s="1">
        <v>630</v>
      </c>
      <c r="E55" s="9">
        <v>6.3346949999999999E-2</v>
      </c>
      <c r="F55" s="28">
        <v>0.49642539749999992</v>
      </c>
    </row>
    <row r="56" spans="1:6" ht="38.25" x14ac:dyDescent="0.25">
      <c r="A56" s="29" t="s">
        <v>798</v>
      </c>
      <c r="B56" s="1" t="s">
        <v>77</v>
      </c>
      <c r="C56" s="1" t="s">
        <v>828</v>
      </c>
      <c r="D56" s="1">
        <v>400</v>
      </c>
      <c r="E56" s="9">
        <v>6.7629599999999998E-2</v>
      </c>
      <c r="F56" s="28">
        <v>0.28915187999999997</v>
      </c>
    </row>
    <row r="57" spans="1:6" ht="25.5" x14ac:dyDescent="0.25">
      <c r="A57" s="29"/>
      <c r="B57" s="1" t="s">
        <v>78</v>
      </c>
      <c r="C57" s="1"/>
      <c r="D57" s="1">
        <v>400</v>
      </c>
      <c r="E57" s="9">
        <v>4.7121240000000002E-2</v>
      </c>
      <c r="F57" s="28">
        <v>0.30863482199999998</v>
      </c>
    </row>
    <row r="58" spans="1:6" x14ac:dyDescent="0.25">
      <c r="A58" s="29" t="s">
        <v>799</v>
      </c>
      <c r="B58" s="1" t="s">
        <v>80</v>
      </c>
      <c r="C58" s="1" t="s">
        <v>829</v>
      </c>
      <c r="D58" s="1">
        <v>400</v>
      </c>
      <c r="E58" s="9">
        <v>0.10729224000000001</v>
      </c>
      <c r="F58" s="28">
        <v>0.25147237199999994</v>
      </c>
    </row>
    <row r="59" spans="1:6" x14ac:dyDescent="0.25">
      <c r="A59" s="29" t="s">
        <v>800</v>
      </c>
      <c r="B59" s="1" t="s">
        <v>81</v>
      </c>
      <c r="C59" s="2" t="s">
        <v>830</v>
      </c>
      <c r="D59" s="1">
        <v>400</v>
      </c>
      <c r="E59" s="9">
        <v>5.2898400000000005E-2</v>
      </c>
      <c r="F59" s="28">
        <v>0.30314651999999997</v>
      </c>
    </row>
    <row r="60" spans="1:6" x14ac:dyDescent="0.25">
      <c r="A60" s="29" t="s">
        <v>799</v>
      </c>
      <c r="B60" s="1" t="s">
        <v>82</v>
      </c>
      <c r="C60" s="1" t="s">
        <v>831</v>
      </c>
      <c r="D60" s="1">
        <v>400</v>
      </c>
      <c r="E60" s="9">
        <v>7.9774470000000014E-2</v>
      </c>
      <c r="F60" s="28">
        <v>0.27761425349999996</v>
      </c>
    </row>
    <row r="61" spans="1:6" x14ac:dyDescent="0.25">
      <c r="A61" s="29"/>
      <c r="B61" s="1" t="s">
        <v>83</v>
      </c>
      <c r="C61" s="1"/>
      <c r="D61" s="1">
        <v>400</v>
      </c>
      <c r="E61" s="9">
        <v>9.8128950000000006E-2</v>
      </c>
      <c r="F61" s="28">
        <v>0.26017749749999997</v>
      </c>
    </row>
    <row r="62" spans="1:6" ht="25.5" x14ac:dyDescent="0.25">
      <c r="A62" s="29" t="s">
        <v>79</v>
      </c>
      <c r="B62" s="1" t="s">
        <v>84</v>
      </c>
      <c r="C62" s="1" t="s">
        <v>832</v>
      </c>
      <c r="D62" s="1">
        <v>400</v>
      </c>
      <c r="E62" s="9">
        <v>3.7648260000000003E-2</v>
      </c>
      <c r="F62" s="28">
        <v>0.31763415299999997</v>
      </c>
    </row>
    <row r="63" spans="1:6" x14ac:dyDescent="0.25">
      <c r="A63" s="29"/>
      <c r="B63" s="1" t="s">
        <v>85</v>
      </c>
      <c r="C63" s="1"/>
      <c r="D63" s="1">
        <v>630</v>
      </c>
      <c r="E63" s="9">
        <v>0.1098981</v>
      </c>
      <c r="F63" s="28">
        <v>0.45220180499999996</v>
      </c>
    </row>
    <row r="64" spans="1:6" x14ac:dyDescent="0.25">
      <c r="A64" s="30" t="s">
        <v>801</v>
      </c>
      <c r="B64" s="1" t="s">
        <v>86</v>
      </c>
      <c r="C64" s="1" t="s">
        <v>87</v>
      </c>
      <c r="D64" s="1">
        <v>250</v>
      </c>
      <c r="E64" s="9">
        <v>5.3339220000000007E-2</v>
      </c>
      <c r="F64" s="28">
        <v>0.17020274100000002</v>
      </c>
    </row>
    <row r="65" spans="1:6" x14ac:dyDescent="0.25">
      <c r="A65" s="29"/>
      <c r="B65" s="1" t="s">
        <v>88</v>
      </c>
      <c r="C65" s="1"/>
      <c r="D65" s="1">
        <v>250</v>
      </c>
      <c r="E65" s="9">
        <v>3.5753849999999997E-2</v>
      </c>
      <c r="F65" s="28">
        <v>0.18690884250000001</v>
      </c>
    </row>
    <row r="66" spans="1:6" x14ac:dyDescent="0.25">
      <c r="A66" s="30" t="s">
        <v>89</v>
      </c>
      <c r="B66" s="1" t="s">
        <v>90</v>
      </c>
      <c r="C66" s="1" t="s">
        <v>833</v>
      </c>
      <c r="D66" s="1">
        <v>400</v>
      </c>
      <c r="E66" s="9">
        <v>7.9308540000000011E-2</v>
      </c>
      <c r="F66" s="28">
        <v>0.27805688699999997</v>
      </c>
    </row>
    <row r="67" spans="1:6" x14ac:dyDescent="0.25">
      <c r="A67" s="30"/>
      <c r="B67" s="1" t="s">
        <v>91</v>
      </c>
      <c r="C67" s="1"/>
      <c r="D67" s="1">
        <v>400</v>
      </c>
      <c r="E67" s="9">
        <v>7.3773179999999994E-2</v>
      </c>
      <c r="F67" s="28">
        <v>0.28331547899999998</v>
      </c>
    </row>
    <row r="68" spans="1:6" ht="25.5" x14ac:dyDescent="0.25">
      <c r="A68" s="29" t="s">
        <v>89</v>
      </c>
      <c r="B68" s="1" t="s">
        <v>92</v>
      </c>
      <c r="C68" s="1" t="s">
        <v>834</v>
      </c>
      <c r="D68" s="1">
        <v>400</v>
      </c>
      <c r="E68" s="9">
        <v>9.8841330000000005E-2</v>
      </c>
      <c r="F68" s="28">
        <v>0.2595007365</v>
      </c>
    </row>
    <row r="69" spans="1:6" x14ac:dyDescent="0.25">
      <c r="A69" s="29" t="s">
        <v>89</v>
      </c>
      <c r="B69" s="1" t="s">
        <v>93</v>
      </c>
      <c r="C69" s="1" t="s">
        <v>94</v>
      </c>
      <c r="D69" s="1">
        <v>400</v>
      </c>
      <c r="E69" s="9">
        <v>2.4961199999999999E-2</v>
      </c>
      <c r="F69" s="28">
        <v>0.32968685999999997</v>
      </c>
    </row>
    <row r="70" spans="1:6" x14ac:dyDescent="0.25">
      <c r="A70" s="29" t="s">
        <v>13</v>
      </c>
      <c r="B70" s="1" t="s">
        <v>95</v>
      </c>
      <c r="C70" s="1" t="s">
        <v>96</v>
      </c>
      <c r="D70" s="1">
        <v>400</v>
      </c>
      <c r="E70" s="9">
        <v>9.1523160000000006E-2</v>
      </c>
      <c r="F70" s="28">
        <v>0.266452998</v>
      </c>
    </row>
    <row r="71" spans="1:6" x14ac:dyDescent="0.25">
      <c r="A71" s="29"/>
      <c r="B71" s="1" t="s">
        <v>97</v>
      </c>
      <c r="C71" s="1"/>
      <c r="D71" s="1">
        <v>400</v>
      </c>
      <c r="E71" s="9">
        <v>0.14817690000000003</v>
      </c>
      <c r="F71" s="28">
        <v>0.21263194499999996</v>
      </c>
    </row>
    <row r="72" spans="1:6" ht="25.5" x14ac:dyDescent="0.25">
      <c r="A72" s="29" t="s">
        <v>79</v>
      </c>
      <c r="B72" s="1" t="s">
        <v>98</v>
      </c>
      <c r="C72" s="1" t="s">
        <v>99</v>
      </c>
      <c r="D72" s="1">
        <v>400</v>
      </c>
      <c r="E72" s="9">
        <v>0.13659840000000001</v>
      </c>
      <c r="F72" s="28">
        <v>0.22363151999999997</v>
      </c>
    </row>
    <row r="73" spans="1:6" x14ac:dyDescent="0.25">
      <c r="A73" s="29" t="s">
        <v>79</v>
      </c>
      <c r="B73" s="1" t="s">
        <v>100</v>
      </c>
      <c r="C73" s="1" t="s">
        <v>835</v>
      </c>
      <c r="D73" s="1">
        <v>400</v>
      </c>
      <c r="E73" s="9">
        <v>1.41453E-2</v>
      </c>
      <c r="F73" s="28">
        <v>0.33996196499999998</v>
      </c>
    </row>
    <row r="74" spans="1:6" x14ac:dyDescent="0.25">
      <c r="A74" s="29"/>
      <c r="B74" s="1" t="s">
        <v>101</v>
      </c>
      <c r="C74" s="1"/>
      <c r="D74" s="1">
        <v>400</v>
      </c>
      <c r="E74" s="9">
        <v>4.5309600000000005E-2</v>
      </c>
      <c r="F74" s="28">
        <v>0.31035587999999997</v>
      </c>
    </row>
    <row r="75" spans="1:6" ht="25.5" x14ac:dyDescent="0.25">
      <c r="A75" s="30" t="s">
        <v>89</v>
      </c>
      <c r="B75" s="1" t="s">
        <v>102</v>
      </c>
      <c r="C75" s="44" t="s">
        <v>103</v>
      </c>
      <c r="D75" s="1">
        <v>400</v>
      </c>
      <c r="E75" s="9">
        <v>7.8133019999999997E-2</v>
      </c>
      <c r="F75" s="28">
        <v>0.27917363099999998</v>
      </c>
    </row>
    <row r="76" spans="1:6" x14ac:dyDescent="0.25">
      <c r="A76" s="29" t="s">
        <v>89</v>
      </c>
      <c r="B76" s="1" t="s">
        <v>104</v>
      </c>
      <c r="C76" s="1" t="s">
        <v>836</v>
      </c>
      <c r="D76" s="1">
        <v>630</v>
      </c>
      <c r="E76" s="9">
        <v>7.2729719999999998E-2</v>
      </c>
      <c r="F76" s="28">
        <v>0.48751176599999996</v>
      </c>
    </row>
    <row r="77" spans="1:6" ht="25.5" x14ac:dyDescent="0.25">
      <c r="A77" s="29"/>
      <c r="B77" s="1" t="s">
        <v>105</v>
      </c>
      <c r="C77" s="1"/>
      <c r="D77" s="1">
        <v>630</v>
      </c>
      <c r="E77" s="9">
        <v>5.4163199999999996E-3</v>
      </c>
      <c r="F77" s="28">
        <v>0.55145949599999988</v>
      </c>
    </row>
    <row r="78" spans="1:6" x14ac:dyDescent="0.25">
      <c r="A78" s="29" t="s">
        <v>89</v>
      </c>
      <c r="B78" s="1" t="s">
        <v>106</v>
      </c>
      <c r="C78" s="1" t="s">
        <v>837</v>
      </c>
      <c r="D78" s="1">
        <v>400</v>
      </c>
      <c r="E78" s="9">
        <v>5.6748600000000003E-2</v>
      </c>
      <c r="F78" s="28">
        <v>0.29948882999999998</v>
      </c>
    </row>
    <row r="79" spans="1:6" ht="25.5" x14ac:dyDescent="0.25">
      <c r="A79" s="29" t="s">
        <v>89</v>
      </c>
      <c r="B79" s="1" t="s">
        <v>107</v>
      </c>
      <c r="C79" s="1" t="s">
        <v>838</v>
      </c>
      <c r="D79" s="1">
        <v>250</v>
      </c>
      <c r="E79" s="9">
        <v>7.4223299999999992E-2</v>
      </c>
      <c r="F79" s="28">
        <v>0.15036286500000001</v>
      </c>
    </row>
    <row r="80" spans="1:6" x14ac:dyDescent="0.25">
      <c r="A80" s="30" t="s">
        <v>89</v>
      </c>
      <c r="B80" s="1" t="s">
        <v>108</v>
      </c>
      <c r="C80" s="52" t="s">
        <v>109</v>
      </c>
      <c r="D80" s="1">
        <v>630</v>
      </c>
      <c r="E80" s="9">
        <v>6.4170000000000005E-2</v>
      </c>
      <c r="F80" s="28">
        <v>0.49564350000000001</v>
      </c>
    </row>
    <row r="81" spans="1:6" x14ac:dyDescent="0.25">
      <c r="A81" s="30"/>
      <c r="B81" s="1" t="s">
        <v>110</v>
      </c>
      <c r="C81" s="52"/>
      <c r="D81" s="1">
        <v>400</v>
      </c>
      <c r="E81" s="9">
        <v>4.1032530000000011E-2</v>
      </c>
      <c r="F81" s="28">
        <v>0.31441909649999999</v>
      </c>
    </row>
    <row r="82" spans="1:6" ht="25.5" x14ac:dyDescent="0.25">
      <c r="A82" s="29" t="s">
        <v>89</v>
      </c>
      <c r="B82" s="1" t="s">
        <v>111</v>
      </c>
      <c r="C82" s="1" t="s">
        <v>839</v>
      </c>
      <c r="D82" s="1">
        <v>630</v>
      </c>
      <c r="E82" s="9">
        <v>0.15858359999999999</v>
      </c>
      <c r="F82" s="28">
        <v>0.40595057999999995</v>
      </c>
    </row>
    <row r="83" spans="1:6" ht="25.5" x14ac:dyDescent="0.25">
      <c r="A83" s="29"/>
      <c r="B83" s="1" t="s">
        <v>112</v>
      </c>
      <c r="C83" s="1"/>
      <c r="D83" s="1">
        <v>630</v>
      </c>
      <c r="E83" s="9">
        <v>9.7798800000000019E-2</v>
      </c>
      <c r="F83" s="28">
        <v>0.46369613999999992</v>
      </c>
    </row>
    <row r="84" spans="1:6" x14ac:dyDescent="0.25">
      <c r="A84" s="30" t="s">
        <v>79</v>
      </c>
      <c r="B84" s="1" t="s">
        <v>113</v>
      </c>
      <c r="C84" s="1" t="s">
        <v>114</v>
      </c>
      <c r="D84" s="1">
        <v>400</v>
      </c>
      <c r="E84" s="9">
        <v>7.6460880000000009E-2</v>
      </c>
      <c r="F84" s="28">
        <v>0.28076216399999998</v>
      </c>
    </row>
    <row r="85" spans="1:6" ht="25.5" x14ac:dyDescent="0.25">
      <c r="A85" s="29" t="s">
        <v>89</v>
      </c>
      <c r="B85" s="1" t="s">
        <v>115</v>
      </c>
      <c r="C85" s="1" t="s">
        <v>840</v>
      </c>
      <c r="D85" s="1">
        <v>400</v>
      </c>
      <c r="E85" s="9">
        <v>2.3331840000000003E-2</v>
      </c>
      <c r="F85" s="28">
        <v>0.33123475199999997</v>
      </c>
    </row>
    <row r="86" spans="1:6" ht="25.5" x14ac:dyDescent="0.25">
      <c r="A86" s="29"/>
      <c r="B86" s="1" t="s">
        <v>116</v>
      </c>
      <c r="C86" s="1"/>
      <c r="D86" s="1">
        <v>400</v>
      </c>
      <c r="E86" s="9">
        <v>0.11272529999999999</v>
      </c>
      <c r="F86" s="28">
        <v>0.24631096500000002</v>
      </c>
    </row>
    <row r="87" spans="1:6" ht="25.5" x14ac:dyDescent="0.25">
      <c r="A87" s="30" t="s">
        <v>79</v>
      </c>
      <c r="B87" s="1" t="s">
        <v>117</v>
      </c>
      <c r="C87" s="1" t="s">
        <v>841</v>
      </c>
      <c r="D87" s="1">
        <v>630</v>
      </c>
      <c r="E87" s="9">
        <v>0.10980137999999999</v>
      </c>
      <c r="F87" s="28">
        <v>0.45229368899999994</v>
      </c>
    </row>
    <row r="88" spans="1:6" ht="18.95" customHeight="1" x14ac:dyDescent="0.25">
      <c r="A88" s="29"/>
      <c r="B88" s="1" t="s">
        <v>118</v>
      </c>
      <c r="C88" s="1"/>
      <c r="D88" s="1">
        <v>400</v>
      </c>
      <c r="E88" s="9">
        <v>0.12572111999999999</v>
      </c>
      <c r="F88" s="28">
        <v>0.23396493599999998</v>
      </c>
    </row>
    <row r="89" spans="1:6" ht="18.95" customHeight="1" x14ac:dyDescent="0.25">
      <c r="A89" s="29" t="s">
        <v>79</v>
      </c>
      <c r="B89" s="1" t="s">
        <v>119</v>
      </c>
      <c r="C89" s="1" t="s">
        <v>842</v>
      </c>
      <c r="D89" s="1">
        <v>400</v>
      </c>
      <c r="E89" s="9">
        <v>0.17713895999999998</v>
      </c>
      <c r="F89" s="28">
        <v>0.18511798800000001</v>
      </c>
    </row>
    <row r="90" spans="1:6" ht="18.95" customHeight="1" x14ac:dyDescent="0.25">
      <c r="A90" s="29"/>
      <c r="B90" s="1" t="s">
        <v>120</v>
      </c>
      <c r="C90" s="1"/>
      <c r="D90" s="1">
        <v>400</v>
      </c>
      <c r="E90" s="9">
        <v>3.8137439999999995E-2</v>
      </c>
      <c r="F90" s="28">
        <v>0.31716943200000003</v>
      </c>
    </row>
    <row r="91" spans="1:6" ht="18.95" customHeight="1" x14ac:dyDescent="0.25">
      <c r="A91" s="30" t="s">
        <v>89</v>
      </c>
      <c r="B91" s="1" t="s">
        <v>121</v>
      </c>
      <c r="C91" s="1" t="s">
        <v>843</v>
      </c>
      <c r="D91" s="1">
        <v>630</v>
      </c>
      <c r="E91" s="9">
        <v>0.15124589999999999</v>
      </c>
      <c r="F91" s="28">
        <v>0.41292139499999997</v>
      </c>
    </row>
    <row r="92" spans="1:6" x14ac:dyDescent="0.25">
      <c r="A92" s="29"/>
      <c r="B92" s="1" t="s">
        <v>122</v>
      </c>
      <c r="C92" s="1"/>
      <c r="D92" s="1">
        <v>630</v>
      </c>
      <c r="E92" s="9">
        <v>6.7164600000000005E-2</v>
      </c>
      <c r="F92" s="28">
        <v>0.49279862999999996</v>
      </c>
    </row>
    <row r="93" spans="1:6" ht="25.5" x14ac:dyDescent="0.25">
      <c r="A93" s="29" t="s">
        <v>65</v>
      </c>
      <c r="B93" s="1" t="s">
        <v>123</v>
      </c>
      <c r="C93" s="1" t="s">
        <v>124</v>
      </c>
      <c r="D93" s="1">
        <v>400</v>
      </c>
      <c r="E93" s="9">
        <v>0.15706304999999998</v>
      </c>
      <c r="F93" s="28">
        <v>0.2041901025</v>
      </c>
    </row>
    <row r="94" spans="1:6" ht="25.5" x14ac:dyDescent="0.25">
      <c r="A94" s="29" t="s">
        <v>65</v>
      </c>
      <c r="B94" s="1" t="s">
        <v>125</v>
      </c>
      <c r="C94" s="1" t="s">
        <v>844</v>
      </c>
      <c r="D94" s="1">
        <v>400</v>
      </c>
      <c r="E94" s="9">
        <v>9.4915800000000008E-2</v>
      </c>
      <c r="F94" s="28">
        <v>0.26322998999999997</v>
      </c>
    </row>
    <row r="95" spans="1:6" x14ac:dyDescent="0.25">
      <c r="A95" s="29" t="s">
        <v>802</v>
      </c>
      <c r="B95" s="1" t="s">
        <v>126</v>
      </c>
      <c r="C95" s="1" t="s">
        <v>845</v>
      </c>
      <c r="D95" s="1">
        <v>400</v>
      </c>
      <c r="E95" s="9">
        <v>0.18288450000000001</v>
      </c>
      <c r="F95" s="28">
        <v>0.17965972499999999</v>
      </c>
    </row>
    <row r="96" spans="1:6" x14ac:dyDescent="0.25">
      <c r="A96" s="29"/>
      <c r="B96" s="1" t="s">
        <v>127</v>
      </c>
      <c r="C96" s="1"/>
      <c r="D96" s="1">
        <v>400</v>
      </c>
      <c r="E96" s="9">
        <v>9.7401689999999999E-2</v>
      </c>
      <c r="F96" s="28">
        <v>0.26086839449999999</v>
      </c>
    </row>
    <row r="97" spans="1:6" ht="25.5" x14ac:dyDescent="0.25">
      <c r="A97" s="30" t="s">
        <v>89</v>
      </c>
      <c r="B97" s="1" t="s">
        <v>128</v>
      </c>
      <c r="C97" s="1" t="s">
        <v>846</v>
      </c>
      <c r="D97" s="1">
        <v>630</v>
      </c>
      <c r="E97" s="9">
        <v>8.0999279999999993E-2</v>
      </c>
      <c r="F97" s="28">
        <v>0.47965568399999997</v>
      </c>
    </row>
    <row r="98" spans="1:6" x14ac:dyDescent="0.25">
      <c r="A98" s="30"/>
      <c r="B98" s="1" t="s">
        <v>129</v>
      </c>
      <c r="C98" s="1"/>
      <c r="D98" s="1">
        <v>630</v>
      </c>
      <c r="E98" s="9">
        <v>0.12624936</v>
      </c>
      <c r="F98" s="28">
        <v>0.436668108</v>
      </c>
    </row>
    <row r="99" spans="1:6" ht="25.5" x14ac:dyDescent="0.25">
      <c r="A99" s="29" t="s">
        <v>65</v>
      </c>
      <c r="B99" s="1" t="s">
        <v>130</v>
      </c>
      <c r="C99" s="1" t="s">
        <v>131</v>
      </c>
      <c r="D99" s="1">
        <v>400</v>
      </c>
      <c r="E99" s="9">
        <v>0.1413228</v>
      </c>
      <c r="F99" s="28">
        <v>0.21914333999999999</v>
      </c>
    </row>
    <row r="100" spans="1:6" ht="25.5" x14ac:dyDescent="0.25">
      <c r="A100" s="30" t="s">
        <v>89</v>
      </c>
      <c r="B100" s="1" t="s">
        <v>132</v>
      </c>
      <c r="C100" s="1" t="s">
        <v>133</v>
      </c>
      <c r="D100" s="1">
        <v>400</v>
      </c>
      <c r="E100" s="9">
        <v>9.6949709999999995E-2</v>
      </c>
      <c r="F100" s="28">
        <v>0.2612977755</v>
      </c>
    </row>
    <row r="101" spans="1:6" x14ac:dyDescent="0.25">
      <c r="A101" s="30" t="s">
        <v>89</v>
      </c>
      <c r="B101" s="1" t="s">
        <v>134</v>
      </c>
      <c r="C101" s="1" t="s">
        <v>847</v>
      </c>
      <c r="D101" s="1">
        <v>400</v>
      </c>
      <c r="E101" s="9">
        <v>6.5267400000000003E-2</v>
      </c>
      <c r="F101" s="28">
        <v>0.29139597</v>
      </c>
    </row>
    <row r="102" spans="1:6" x14ac:dyDescent="0.25">
      <c r="A102" s="30"/>
      <c r="B102" s="1" t="s">
        <v>135</v>
      </c>
      <c r="C102" s="1"/>
      <c r="D102" s="1">
        <v>400</v>
      </c>
      <c r="E102" s="9">
        <v>0.1044576</v>
      </c>
      <c r="F102" s="28">
        <v>0.25416527999999999</v>
      </c>
    </row>
    <row r="103" spans="1:6" ht="25.5" x14ac:dyDescent="0.25">
      <c r="A103" s="29" t="s">
        <v>136</v>
      </c>
      <c r="B103" s="1" t="s">
        <v>137</v>
      </c>
      <c r="C103" s="52" t="s">
        <v>138</v>
      </c>
      <c r="D103" s="1">
        <v>250</v>
      </c>
      <c r="E103" s="9">
        <v>6.2786160000000008E-2</v>
      </c>
      <c r="F103" s="28">
        <v>0.16122814799999999</v>
      </c>
    </row>
    <row r="104" spans="1:6" x14ac:dyDescent="0.25">
      <c r="A104" s="29"/>
      <c r="B104" s="1" t="s">
        <v>139</v>
      </c>
      <c r="C104" s="52"/>
      <c r="D104" s="1">
        <v>400</v>
      </c>
      <c r="E104" s="9">
        <v>8.2204559999999996E-2</v>
      </c>
      <c r="F104" s="28">
        <v>0.275305668</v>
      </c>
    </row>
    <row r="105" spans="1:6" x14ac:dyDescent="0.25">
      <c r="A105" s="30" t="s">
        <v>13</v>
      </c>
      <c r="B105" s="1" t="s">
        <v>140</v>
      </c>
      <c r="C105" s="1" t="s">
        <v>848</v>
      </c>
      <c r="D105" s="1">
        <v>400</v>
      </c>
      <c r="E105" s="9">
        <v>1.344501E-2</v>
      </c>
      <c r="F105" s="28">
        <v>0.34062724049999998</v>
      </c>
    </row>
    <row r="106" spans="1:6" x14ac:dyDescent="0.25">
      <c r="A106" s="30" t="s">
        <v>13</v>
      </c>
      <c r="B106" s="2" t="s">
        <v>141</v>
      </c>
      <c r="C106" s="1" t="s">
        <v>849</v>
      </c>
      <c r="D106" s="1">
        <v>400</v>
      </c>
      <c r="E106" s="9">
        <v>7.8608250000000018E-2</v>
      </c>
      <c r="F106" s="28">
        <v>0.27872216249999993</v>
      </c>
    </row>
    <row r="107" spans="1:6" x14ac:dyDescent="0.25">
      <c r="A107" s="29"/>
      <c r="B107" s="1" t="s">
        <v>142</v>
      </c>
      <c r="C107" s="1"/>
      <c r="D107" s="1">
        <v>400</v>
      </c>
      <c r="E107" s="9">
        <v>7.0056900000000005E-2</v>
      </c>
      <c r="F107" s="28">
        <v>0.28684594499999999</v>
      </c>
    </row>
    <row r="108" spans="1:6" ht="25.5" x14ac:dyDescent="0.25">
      <c r="A108" s="30" t="s">
        <v>13</v>
      </c>
      <c r="B108" s="1" t="s">
        <v>143</v>
      </c>
      <c r="C108" s="1" t="s">
        <v>144</v>
      </c>
      <c r="D108" s="1">
        <v>250</v>
      </c>
      <c r="E108" s="9">
        <v>4.7407680000000001E-2</v>
      </c>
      <c r="F108" s="28">
        <v>0.17583770399999998</v>
      </c>
    </row>
    <row r="109" spans="1:6" x14ac:dyDescent="0.25">
      <c r="A109" s="29" t="s">
        <v>79</v>
      </c>
      <c r="B109" s="1" t="s">
        <v>145</v>
      </c>
      <c r="C109" s="1" t="s">
        <v>850</v>
      </c>
      <c r="D109" s="1">
        <v>630</v>
      </c>
      <c r="E109" s="9">
        <v>0.11000597999999999</v>
      </c>
      <c r="F109" s="28">
        <v>0.45209931899999994</v>
      </c>
    </row>
    <row r="110" spans="1:6" x14ac:dyDescent="0.25">
      <c r="A110" s="29"/>
      <c r="B110" s="1" t="s">
        <v>146</v>
      </c>
      <c r="C110" s="1"/>
      <c r="D110" s="1">
        <v>630</v>
      </c>
      <c r="E110" s="9">
        <v>2.3338350000000001E-2</v>
      </c>
      <c r="F110" s="28">
        <v>0.53443356750000004</v>
      </c>
    </row>
    <row r="111" spans="1:6" ht="25.5" x14ac:dyDescent="0.25">
      <c r="A111" s="29" t="s">
        <v>65</v>
      </c>
      <c r="B111" s="1" t="s">
        <v>147</v>
      </c>
      <c r="C111" s="1" t="s">
        <v>148</v>
      </c>
      <c r="D111" s="1">
        <v>400</v>
      </c>
      <c r="E111" s="9">
        <v>2.200473E-2</v>
      </c>
      <c r="F111" s="28">
        <v>0.33249550649999998</v>
      </c>
    </row>
    <row r="112" spans="1:6" x14ac:dyDescent="0.25">
      <c r="A112" s="29" t="s">
        <v>79</v>
      </c>
      <c r="B112" s="1" t="s">
        <v>149</v>
      </c>
      <c r="C112" s="1" t="s">
        <v>851</v>
      </c>
      <c r="D112" s="1">
        <v>400</v>
      </c>
      <c r="E112" s="9">
        <v>6.0710399999999998E-2</v>
      </c>
      <c r="F112" s="28">
        <v>0.29572512000000001</v>
      </c>
    </row>
    <row r="113" spans="1:6" x14ac:dyDescent="0.25">
      <c r="A113" s="29"/>
      <c r="B113" s="1" t="s">
        <v>150</v>
      </c>
      <c r="C113" s="1"/>
      <c r="D113" s="1">
        <v>400</v>
      </c>
      <c r="E113" s="9">
        <v>8.184000000000001E-2</v>
      </c>
      <c r="F113" s="28">
        <v>0.27565199999999995</v>
      </c>
    </row>
    <row r="114" spans="1:6" x14ac:dyDescent="0.25">
      <c r="A114" s="30" t="s">
        <v>803</v>
      </c>
      <c r="B114" s="1" t="s">
        <v>151</v>
      </c>
      <c r="C114" s="1" t="s">
        <v>852</v>
      </c>
      <c r="D114" s="1">
        <v>630</v>
      </c>
      <c r="E114" s="9">
        <v>0.13146479999999997</v>
      </c>
      <c r="F114" s="28">
        <v>0.43171344</v>
      </c>
    </row>
    <row r="115" spans="1:6" x14ac:dyDescent="0.25">
      <c r="A115" s="29"/>
      <c r="B115" s="1" t="s">
        <v>152</v>
      </c>
      <c r="C115" s="1"/>
      <c r="D115" s="1">
        <v>630</v>
      </c>
      <c r="E115" s="9">
        <v>5.0653379999999998E-2</v>
      </c>
      <c r="F115" s="28">
        <v>0.50848428899999998</v>
      </c>
    </row>
    <row r="116" spans="1:6" x14ac:dyDescent="0.25">
      <c r="A116" s="30" t="s">
        <v>79</v>
      </c>
      <c r="B116" s="1" t="s">
        <v>153</v>
      </c>
      <c r="C116" s="1" t="s">
        <v>853</v>
      </c>
      <c r="D116" s="1">
        <v>630</v>
      </c>
      <c r="E116" s="9">
        <v>8.0329680000000001E-2</v>
      </c>
      <c r="F116" s="28">
        <v>0.48029180399999999</v>
      </c>
    </row>
    <row r="117" spans="1:6" x14ac:dyDescent="0.25">
      <c r="A117" s="29"/>
      <c r="B117" s="1" t="s">
        <v>154</v>
      </c>
      <c r="C117" s="1"/>
      <c r="D117" s="1">
        <v>630</v>
      </c>
      <c r="E117" s="9">
        <v>3.3357239999999996E-2</v>
      </c>
      <c r="F117" s="28">
        <v>0.52491562199999997</v>
      </c>
    </row>
    <row r="118" spans="1:6" ht="38.25" x14ac:dyDescent="0.25">
      <c r="A118" s="29" t="s">
        <v>89</v>
      </c>
      <c r="B118" s="1" t="s">
        <v>155</v>
      </c>
      <c r="C118" s="1" t="s">
        <v>854</v>
      </c>
      <c r="D118" s="1">
        <v>250</v>
      </c>
      <c r="E118" s="9">
        <v>3.4997760000000003E-2</v>
      </c>
      <c r="F118" s="28">
        <v>0.18762712799999998</v>
      </c>
    </row>
    <row r="119" spans="1:6" ht="25.5" x14ac:dyDescent="0.25">
      <c r="A119" s="29"/>
      <c r="B119" s="1" t="s">
        <v>156</v>
      </c>
      <c r="C119" s="1"/>
      <c r="D119" s="1">
        <v>250</v>
      </c>
      <c r="E119" s="9">
        <v>3.9915599999999996E-2</v>
      </c>
      <c r="F119" s="28">
        <v>0.18295518</v>
      </c>
    </row>
    <row r="120" spans="1:6" x14ac:dyDescent="0.25">
      <c r="A120" s="30" t="s">
        <v>79</v>
      </c>
      <c r="B120" s="1" t="s">
        <v>157</v>
      </c>
      <c r="C120" s="1" t="s">
        <v>855</v>
      </c>
      <c r="D120" s="1">
        <v>630</v>
      </c>
      <c r="E120" s="9">
        <v>0.14855634000000001</v>
      </c>
      <c r="F120" s="28">
        <v>0.41547647699999996</v>
      </c>
    </row>
    <row r="121" spans="1:6" x14ac:dyDescent="0.25">
      <c r="A121" s="29"/>
      <c r="B121" s="1" t="s">
        <v>158</v>
      </c>
      <c r="C121" s="1"/>
      <c r="D121" s="1">
        <v>630</v>
      </c>
      <c r="E121" s="9">
        <v>0.11063744999999998</v>
      </c>
      <c r="F121" s="28">
        <v>0.45149942249999997</v>
      </c>
    </row>
    <row r="122" spans="1:6" ht="25.5" x14ac:dyDescent="0.25">
      <c r="A122" s="29" t="s">
        <v>89</v>
      </c>
      <c r="B122" s="1" t="s">
        <v>159</v>
      </c>
      <c r="C122" s="1" t="s">
        <v>856</v>
      </c>
      <c r="D122" s="1">
        <v>400</v>
      </c>
      <c r="E122" s="9">
        <v>3.2085000000000004E-3</v>
      </c>
      <c r="F122" s="28">
        <v>0.35035192499999995</v>
      </c>
    </row>
    <row r="123" spans="1:6" x14ac:dyDescent="0.25">
      <c r="A123" s="29"/>
      <c r="B123" s="1" t="s">
        <v>160</v>
      </c>
      <c r="C123" s="1"/>
      <c r="D123" s="1">
        <v>400</v>
      </c>
      <c r="E123" s="9">
        <v>4.7710860000000001E-2</v>
      </c>
      <c r="F123" s="28">
        <v>0.30807468299999996</v>
      </c>
    </row>
    <row r="124" spans="1:6" ht="25.5" x14ac:dyDescent="0.25">
      <c r="A124" s="29" t="s">
        <v>89</v>
      </c>
      <c r="B124" s="1" t="s">
        <v>161</v>
      </c>
      <c r="C124" s="1" t="s">
        <v>857</v>
      </c>
      <c r="D124" s="1">
        <v>630</v>
      </c>
      <c r="E124" s="9">
        <v>3.1117799999999998E-2</v>
      </c>
      <c r="F124" s="28">
        <v>0.52704308999999994</v>
      </c>
    </row>
    <row r="125" spans="1:6" ht="25.5" x14ac:dyDescent="0.25">
      <c r="A125" s="29"/>
      <c r="B125" s="1" t="s">
        <v>162</v>
      </c>
      <c r="C125" s="1"/>
      <c r="D125" s="1">
        <v>400</v>
      </c>
      <c r="E125" s="9">
        <v>3.3118229999999999E-2</v>
      </c>
      <c r="F125" s="28">
        <v>0.32193768149999996</v>
      </c>
    </row>
    <row r="126" spans="1:6" ht="25.5" x14ac:dyDescent="0.25">
      <c r="A126" s="29" t="s">
        <v>79</v>
      </c>
      <c r="B126" s="1" t="s">
        <v>163</v>
      </c>
      <c r="C126" s="1" t="s">
        <v>858</v>
      </c>
      <c r="D126" s="1">
        <v>320</v>
      </c>
      <c r="E126" s="9">
        <v>4.5651839999999999E-2</v>
      </c>
      <c r="F126" s="28">
        <v>0.23935075200000003</v>
      </c>
    </row>
    <row r="127" spans="1:6" x14ac:dyDescent="0.25">
      <c r="A127" s="29"/>
      <c r="B127" s="1" t="s">
        <v>164</v>
      </c>
      <c r="C127" s="1"/>
      <c r="D127" s="1">
        <v>400</v>
      </c>
      <c r="E127" s="9">
        <v>6.509348999999999E-2</v>
      </c>
      <c r="F127" s="28">
        <v>0.29156118450000001</v>
      </c>
    </row>
    <row r="128" spans="1:6" ht="25.5" x14ac:dyDescent="0.25">
      <c r="A128" s="29" t="s">
        <v>79</v>
      </c>
      <c r="B128" s="1" t="s">
        <v>165</v>
      </c>
      <c r="C128" s="1" t="s">
        <v>859</v>
      </c>
      <c r="D128" s="1">
        <v>400</v>
      </c>
      <c r="E128" s="9">
        <v>9.8812499999999998E-2</v>
      </c>
      <c r="F128" s="28">
        <v>0.259528125</v>
      </c>
    </row>
    <row r="129" spans="1:6" x14ac:dyDescent="0.25">
      <c r="A129" s="29"/>
      <c r="B129" s="1" t="s">
        <v>166</v>
      </c>
      <c r="C129" s="1"/>
      <c r="D129" s="1">
        <v>400</v>
      </c>
      <c r="E129" s="9">
        <v>0.14612718000000002</v>
      </c>
      <c r="F129" s="28">
        <v>0.21457917899999995</v>
      </c>
    </row>
    <row r="130" spans="1:6" x14ac:dyDescent="0.25">
      <c r="A130" s="29" t="s">
        <v>167</v>
      </c>
      <c r="B130" s="1" t="s">
        <v>168</v>
      </c>
      <c r="C130" s="1" t="s">
        <v>169</v>
      </c>
      <c r="D130" s="1">
        <v>250</v>
      </c>
      <c r="E130" s="9">
        <v>6.2203050000000003E-2</v>
      </c>
      <c r="F130" s="28">
        <v>0.1617821025</v>
      </c>
    </row>
    <row r="131" spans="1:6" x14ac:dyDescent="0.25">
      <c r="A131" s="30" t="s">
        <v>70</v>
      </c>
      <c r="B131" s="1" t="s">
        <v>170</v>
      </c>
      <c r="C131" s="1" t="s">
        <v>860</v>
      </c>
      <c r="D131" s="1">
        <v>250</v>
      </c>
      <c r="E131" s="9">
        <v>7.3220759999999996E-2</v>
      </c>
      <c r="F131" s="28">
        <v>0.151315278</v>
      </c>
    </row>
    <row r="132" spans="1:6" x14ac:dyDescent="0.25">
      <c r="A132" s="30"/>
      <c r="B132" s="1" t="s">
        <v>171</v>
      </c>
      <c r="C132" s="1"/>
      <c r="D132" s="1">
        <v>250</v>
      </c>
      <c r="E132" s="9">
        <v>4.2887880000000003E-2</v>
      </c>
      <c r="F132" s="28">
        <v>0.18013151399999999</v>
      </c>
    </row>
    <row r="133" spans="1:6" ht="25.5" x14ac:dyDescent="0.25">
      <c r="A133" s="30" t="s">
        <v>70</v>
      </c>
      <c r="B133" s="1" t="s">
        <v>172</v>
      </c>
      <c r="C133" s="1" t="s">
        <v>861</v>
      </c>
      <c r="D133" s="1">
        <v>400</v>
      </c>
      <c r="E133" s="9">
        <v>7.2378179999999986E-2</v>
      </c>
      <c r="F133" s="28">
        <v>0.28464072900000004</v>
      </c>
    </row>
    <row r="134" spans="1:6" x14ac:dyDescent="0.25">
      <c r="A134" s="30" t="s">
        <v>70</v>
      </c>
      <c r="B134" s="12" t="s">
        <v>173</v>
      </c>
      <c r="C134" s="1" t="s">
        <v>862</v>
      </c>
      <c r="D134" s="1">
        <v>400</v>
      </c>
      <c r="E134" s="9">
        <v>0.10939031999999999</v>
      </c>
      <c r="F134" s="28">
        <v>0.24947919599999999</v>
      </c>
    </row>
    <row r="135" spans="1:6" x14ac:dyDescent="0.25">
      <c r="A135" s="30"/>
      <c r="B135" s="12" t="s">
        <v>174</v>
      </c>
      <c r="C135" s="1"/>
      <c r="D135" s="1">
        <v>400</v>
      </c>
      <c r="E135" s="9">
        <v>0.10309608000000001</v>
      </c>
      <c r="F135" s="28">
        <v>0.25545872399999997</v>
      </c>
    </row>
    <row r="136" spans="1:6" ht="25.5" x14ac:dyDescent="0.25">
      <c r="A136" s="30" t="s">
        <v>70</v>
      </c>
      <c r="B136" s="1" t="s">
        <v>175</v>
      </c>
      <c r="C136" s="1" t="s">
        <v>863</v>
      </c>
      <c r="D136" s="1">
        <v>630</v>
      </c>
      <c r="E136" s="9">
        <v>2.7682379999999999E-2</v>
      </c>
      <c r="F136" s="28">
        <v>0.53030673899999992</v>
      </c>
    </row>
    <row r="137" spans="1:6" ht="25.5" x14ac:dyDescent="0.25">
      <c r="A137" s="29" t="s">
        <v>65</v>
      </c>
      <c r="B137" s="1" t="s">
        <v>176</v>
      </c>
      <c r="C137" s="1" t="s">
        <v>864</v>
      </c>
      <c r="D137" s="1">
        <v>400</v>
      </c>
      <c r="E137" s="9">
        <v>8.6102189999999995E-2</v>
      </c>
      <c r="F137" s="28">
        <v>0.27160291950000004</v>
      </c>
    </row>
    <row r="138" spans="1:6" ht="25.5" x14ac:dyDescent="0.25">
      <c r="A138" s="29" t="s">
        <v>177</v>
      </c>
      <c r="B138" s="1" t="s">
        <v>178</v>
      </c>
      <c r="C138" s="1" t="s">
        <v>179</v>
      </c>
      <c r="D138" s="1">
        <v>160</v>
      </c>
      <c r="E138" s="9">
        <v>0</v>
      </c>
      <c r="F138" s="28">
        <v>0.14136000000000001</v>
      </c>
    </row>
    <row r="139" spans="1:6" x14ac:dyDescent="0.25">
      <c r="A139" s="29" t="s">
        <v>79</v>
      </c>
      <c r="B139" s="1" t="s">
        <v>180</v>
      </c>
      <c r="C139" s="1" t="s">
        <v>865</v>
      </c>
      <c r="D139" s="1">
        <v>400</v>
      </c>
      <c r="E139" s="9">
        <v>0.12085164000000001</v>
      </c>
      <c r="F139" s="28">
        <v>0.23859094199999994</v>
      </c>
    </row>
    <row r="140" spans="1:6" ht="25.5" x14ac:dyDescent="0.25">
      <c r="A140" s="29" t="s">
        <v>79</v>
      </c>
      <c r="B140" s="1" t="s">
        <v>181</v>
      </c>
      <c r="C140" s="1" t="s">
        <v>866</v>
      </c>
      <c r="D140" s="1">
        <v>250</v>
      </c>
      <c r="E140" s="9">
        <v>5.37633E-2</v>
      </c>
      <c r="F140" s="28">
        <v>0.16979986500000002</v>
      </c>
    </row>
    <row r="141" spans="1:6" x14ac:dyDescent="0.25">
      <c r="A141" s="29"/>
      <c r="B141" s="1" t="s">
        <v>182</v>
      </c>
      <c r="C141" s="1"/>
      <c r="D141" s="1">
        <v>250</v>
      </c>
      <c r="E141" s="9">
        <v>5.82552E-2</v>
      </c>
      <c r="F141" s="28">
        <v>0.16553256</v>
      </c>
    </row>
    <row r="142" spans="1:6" ht="25.5" x14ac:dyDescent="0.25">
      <c r="A142" s="29" t="s">
        <v>804</v>
      </c>
      <c r="B142" s="1" t="s">
        <v>183</v>
      </c>
      <c r="C142" s="1" t="s">
        <v>867</v>
      </c>
      <c r="D142" s="1">
        <v>630</v>
      </c>
      <c r="E142" s="9">
        <v>2.4591060000000001E-2</v>
      </c>
      <c r="F142" s="28">
        <v>0.53324349299999996</v>
      </c>
    </row>
    <row r="143" spans="1:6" x14ac:dyDescent="0.25">
      <c r="A143" s="30"/>
      <c r="B143" s="1" t="s">
        <v>184</v>
      </c>
      <c r="C143" s="1"/>
      <c r="D143" s="1">
        <v>630</v>
      </c>
      <c r="E143" s="9">
        <v>5.7250799999999998E-2</v>
      </c>
      <c r="F143" s="28">
        <v>0.50221673999999994</v>
      </c>
    </row>
    <row r="144" spans="1:6" ht="25.5" x14ac:dyDescent="0.25">
      <c r="A144" s="29" t="s">
        <v>804</v>
      </c>
      <c r="B144" s="1" t="s">
        <v>185</v>
      </c>
      <c r="C144" s="1" t="s">
        <v>868</v>
      </c>
      <c r="D144" s="1">
        <v>400</v>
      </c>
      <c r="E144" s="9">
        <v>0.13047249</v>
      </c>
      <c r="F144" s="28">
        <v>0.22945113449999999</v>
      </c>
    </row>
    <row r="145" spans="1:6" x14ac:dyDescent="0.25">
      <c r="A145" s="29"/>
      <c r="B145" s="1" t="s">
        <v>186</v>
      </c>
      <c r="C145" s="1"/>
      <c r="D145" s="1">
        <v>400</v>
      </c>
      <c r="E145" s="9">
        <v>8.7393959999999993E-2</v>
      </c>
      <c r="F145" s="28">
        <v>0.27037573799999998</v>
      </c>
    </row>
    <row r="146" spans="1:6" s="10" customFormat="1" ht="25.5" x14ac:dyDescent="0.25">
      <c r="A146" s="29" t="s">
        <v>79</v>
      </c>
      <c r="B146" s="1" t="s">
        <v>187</v>
      </c>
      <c r="C146" s="1" t="s">
        <v>188</v>
      </c>
      <c r="D146" s="1">
        <v>250</v>
      </c>
      <c r="E146" s="9">
        <v>3.4530900000000003E-2</v>
      </c>
      <c r="F146" s="28">
        <v>0.18807064500000001</v>
      </c>
    </row>
    <row r="147" spans="1:6" ht="25.5" x14ac:dyDescent="0.25">
      <c r="A147" s="29" t="s">
        <v>189</v>
      </c>
      <c r="B147" s="1" t="s">
        <v>190</v>
      </c>
      <c r="C147" s="1" t="s">
        <v>191</v>
      </c>
      <c r="D147" s="1">
        <v>100</v>
      </c>
      <c r="E147" s="9">
        <v>2.0195880000000003E-2</v>
      </c>
      <c r="F147" s="28">
        <v>6.9163913999999993E-2</v>
      </c>
    </row>
    <row r="148" spans="1:6" ht="25.5" x14ac:dyDescent="0.25">
      <c r="A148" s="29" t="s">
        <v>189</v>
      </c>
      <c r="B148" s="1" t="s">
        <v>192</v>
      </c>
      <c r="C148" s="1" t="s">
        <v>193</v>
      </c>
      <c r="D148" s="1">
        <v>400</v>
      </c>
      <c r="E148" s="9">
        <v>4.9196999999999998E-2</v>
      </c>
      <c r="F148" s="28">
        <v>0.30666284999999999</v>
      </c>
    </row>
    <row r="149" spans="1:6" ht="25.5" x14ac:dyDescent="0.25">
      <c r="A149" s="29" t="s">
        <v>189</v>
      </c>
      <c r="B149" s="2" t="s">
        <v>194</v>
      </c>
      <c r="C149" s="1" t="s">
        <v>195</v>
      </c>
      <c r="D149" s="1">
        <v>160</v>
      </c>
      <c r="E149" s="9">
        <v>0</v>
      </c>
      <c r="F149" s="28">
        <v>0.14136000000000001</v>
      </c>
    </row>
    <row r="150" spans="1:6" x14ac:dyDescent="0.25">
      <c r="A150" s="30" t="s">
        <v>70</v>
      </c>
      <c r="B150" s="1" t="s">
        <v>196</v>
      </c>
      <c r="C150" s="52" t="s">
        <v>197</v>
      </c>
      <c r="D150" s="1">
        <v>400</v>
      </c>
      <c r="E150" s="9">
        <v>0.11545577999999999</v>
      </c>
      <c r="F150" s="28">
        <v>0.24371700899999998</v>
      </c>
    </row>
    <row r="151" spans="1:6" ht="25.5" x14ac:dyDescent="0.25">
      <c r="A151" s="30"/>
      <c r="B151" s="1" t="s">
        <v>198</v>
      </c>
      <c r="C151" s="52"/>
      <c r="D151" s="1">
        <v>400</v>
      </c>
      <c r="E151" s="9">
        <v>5.6822999999999999E-2</v>
      </c>
      <c r="F151" s="28">
        <v>0.29941814999999999</v>
      </c>
    </row>
    <row r="152" spans="1:6" ht="25.5" x14ac:dyDescent="0.25">
      <c r="A152" s="29" t="s">
        <v>177</v>
      </c>
      <c r="B152" s="1" t="s">
        <v>199</v>
      </c>
      <c r="C152" s="1" t="s">
        <v>200</v>
      </c>
      <c r="D152" s="1">
        <v>400</v>
      </c>
      <c r="E152" s="9">
        <v>8.4509100000000004E-2</v>
      </c>
      <c r="F152" s="28">
        <v>0.27311635499999998</v>
      </c>
    </row>
    <row r="153" spans="1:6" ht="25.5" x14ac:dyDescent="0.25">
      <c r="A153" s="29" t="s">
        <v>177</v>
      </c>
      <c r="B153" s="1" t="s">
        <v>201</v>
      </c>
      <c r="C153" s="1" t="s">
        <v>869</v>
      </c>
      <c r="D153" s="1">
        <v>400</v>
      </c>
      <c r="E153" s="9">
        <v>8.2433340000000008E-2</v>
      </c>
      <c r="F153" s="28">
        <v>0.27508832699999997</v>
      </c>
    </row>
    <row r="154" spans="1:6" x14ac:dyDescent="0.25">
      <c r="A154" s="29"/>
      <c r="B154" s="1" t="s">
        <v>202</v>
      </c>
      <c r="C154" s="1"/>
      <c r="D154" s="1">
        <v>400</v>
      </c>
      <c r="E154" s="9">
        <v>8.9726400000000012E-2</v>
      </c>
      <c r="F154" s="28">
        <v>0.26815992</v>
      </c>
    </row>
    <row r="155" spans="1:6" ht="25.5" x14ac:dyDescent="0.25">
      <c r="A155" s="29" t="s">
        <v>167</v>
      </c>
      <c r="B155" s="1" t="s">
        <v>203</v>
      </c>
      <c r="C155" s="1" t="s">
        <v>870</v>
      </c>
      <c r="D155" s="1">
        <v>250</v>
      </c>
      <c r="E155" s="9">
        <v>0.16914746999999999</v>
      </c>
      <c r="F155" s="28">
        <v>6.0184903500000012E-2</v>
      </c>
    </row>
    <row r="156" spans="1:6" x14ac:dyDescent="0.25">
      <c r="A156" s="29" t="s">
        <v>167</v>
      </c>
      <c r="B156" s="1" t="s">
        <v>204</v>
      </c>
      <c r="C156" s="1" t="s">
        <v>870</v>
      </c>
      <c r="D156" s="1">
        <v>400</v>
      </c>
      <c r="E156" s="9">
        <v>0.16813655999999999</v>
      </c>
      <c r="F156" s="28">
        <v>0.19367026800000001</v>
      </c>
    </row>
    <row r="157" spans="1:6" ht="25.5" x14ac:dyDescent="0.25">
      <c r="A157" s="29" t="s">
        <v>167</v>
      </c>
      <c r="B157" s="1" t="s">
        <v>205</v>
      </c>
      <c r="C157" s="1" t="s">
        <v>206</v>
      </c>
      <c r="D157" s="1">
        <v>250</v>
      </c>
      <c r="E157" s="9">
        <v>5.0488769999999995E-2</v>
      </c>
      <c r="F157" s="28">
        <v>0.1729106685</v>
      </c>
    </row>
    <row r="158" spans="1:6" ht="25.5" x14ac:dyDescent="0.25">
      <c r="A158" s="29" t="s">
        <v>167</v>
      </c>
      <c r="B158" s="1" t="s">
        <v>207</v>
      </c>
      <c r="C158" s="1" t="s">
        <v>208</v>
      </c>
      <c r="D158" s="1">
        <v>100</v>
      </c>
      <c r="E158" s="9">
        <v>6.7014870000000004E-2</v>
      </c>
      <c r="F158" s="28">
        <v>2.4685873499999993E-2</v>
      </c>
    </row>
    <row r="159" spans="1:6" ht="25.5" x14ac:dyDescent="0.25">
      <c r="A159" s="30" t="s">
        <v>70</v>
      </c>
      <c r="B159" s="1" t="s">
        <v>209</v>
      </c>
      <c r="C159" s="52" t="s">
        <v>210</v>
      </c>
      <c r="D159" s="1">
        <v>400</v>
      </c>
      <c r="E159" s="9">
        <v>2.2264200000000001E-2</v>
      </c>
      <c r="F159" s="28">
        <v>0.33224900999999996</v>
      </c>
    </row>
    <row r="160" spans="1:6" x14ac:dyDescent="0.25">
      <c r="A160" s="30"/>
      <c r="B160" s="1" t="s">
        <v>211</v>
      </c>
      <c r="C160" s="52"/>
      <c r="D160" s="1">
        <v>400</v>
      </c>
      <c r="E160" s="9">
        <v>1.089123E-2</v>
      </c>
      <c r="F160" s="28">
        <v>0.3430533315</v>
      </c>
    </row>
    <row r="161" spans="1:6" ht="25.5" x14ac:dyDescent="0.25">
      <c r="A161" s="30" t="s">
        <v>70</v>
      </c>
      <c r="B161" s="1" t="s">
        <v>212</v>
      </c>
      <c r="C161" s="1" t="s">
        <v>213</v>
      </c>
      <c r="D161" s="1">
        <v>400</v>
      </c>
      <c r="E161" s="9">
        <v>0</v>
      </c>
      <c r="F161" s="28">
        <v>0.35339999999999999</v>
      </c>
    </row>
    <row r="162" spans="1:6" ht="25.5" x14ac:dyDescent="0.25">
      <c r="A162" s="30" t="s">
        <v>70</v>
      </c>
      <c r="B162" s="1" t="s">
        <v>214</v>
      </c>
      <c r="C162" s="1" t="s">
        <v>871</v>
      </c>
      <c r="D162" s="1">
        <v>400</v>
      </c>
      <c r="E162" s="9">
        <v>4.6135439999999993E-2</v>
      </c>
      <c r="F162" s="28">
        <v>0.30957133200000003</v>
      </c>
    </row>
    <row r="163" spans="1:6" ht="25.5" x14ac:dyDescent="0.25">
      <c r="A163" s="30" t="s">
        <v>79</v>
      </c>
      <c r="B163" s="1" t="s">
        <v>215</v>
      </c>
      <c r="C163" s="1" t="s">
        <v>411</v>
      </c>
      <c r="D163" s="1">
        <v>315</v>
      </c>
      <c r="E163" s="9">
        <v>2.232E-2</v>
      </c>
      <c r="F163" s="28">
        <v>0.25709849999999995</v>
      </c>
    </row>
    <row r="164" spans="1:6" ht="25.5" x14ac:dyDescent="0.25">
      <c r="A164" s="30" t="s">
        <v>79</v>
      </c>
      <c r="B164" s="1" t="s">
        <v>216</v>
      </c>
      <c r="C164" s="1" t="s">
        <v>217</v>
      </c>
      <c r="D164" s="1">
        <v>400</v>
      </c>
      <c r="E164" s="9">
        <v>2.4206039999999998E-2</v>
      </c>
      <c r="F164" s="28">
        <v>0.330404262</v>
      </c>
    </row>
    <row r="165" spans="1:6" ht="25.5" x14ac:dyDescent="0.25">
      <c r="A165" s="29"/>
      <c r="B165" s="1" t="s">
        <v>218</v>
      </c>
      <c r="C165" s="1"/>
      <c r="D165" s="1">
        <v>400</v>
      </c>
      <c r="E165" s="9">
        <v>5.7615360000000004E-2</v>
      </c>
      <c r="F165" s="28">
        <v>0.29866540799999997</v>
      </c>
    </row>
    <row r="166" spans="1:6" ht="25.5" x14ac:dyDescent="0.25">
      <c r="A166" s="30" t="s">
        <v>79</v>
      </c>
      <c r="B166" s="1" t="s">
        <v>219</v>
      </c>
      <c r="C166" s="1" t="s">
        <v>872</v>
      </c>
      <c r="D166" s="1">
        <v>320</v>
      </c>
      <c r="E166" s="9">
        <v>6.5894220000000003E-2</v>
      </c>
      <c r="F166" s="28">
        <v>0.22012049100000003</v>
      </c>
    </row>
    <row r="167" spans="1:6" x14ac:dyDescent="0.25">
      <c r="A167" s="29"/>
      <c r="B167" s="1" t="s">
        <v>220</v>
      </c>
      <c r="C167" s="1"/>
      <c r="D167" s="1">
        <v>250</v>
      </c>
      <c r="E167" s="9">
        <v>2.6337599999999999E-2</v>
      </c>
      <c r="F167" s="28">
        <v>0.19585428000000002</v>
      </c>
    </row>
    <row r="168" spans="1:6" x14ac:dyDescent="0.25">
      <c r="A168" s="30" t="s">
        <v>79</v>
      </c>
      <c r="B168" s="1" t="s">
        <v>221</v>
      </c>
      <c r="C168" s="1" t="s">
        <v>873</v>
      </c>
      <c r="D168" s="1">
        <v>400</v>
      </c>
      <c r="E168" s="9">
        <v>2.7992069999999997E-2</v>
      </c>
      <c r="F168" s="28">
        <v>0.32680753350000002</v>
      </c>
    </row>
    <row r="169" spans="1:6" ht="25.5" x14ac:dyDescent="0.25">
      <c r="A169" s="29"/>
      <c r="B169" s="1" t="s">
        <v>222</v>
      </c>
      <c r="C169" s="1"/>
      <c r="D169" s="1">
        <v>400</v>
      </c>
      <c r="E169" s="9">
        <v>6.6513599999999992E-2</v>
      </c>
      <c r="F169" s="28">
        <v>0.29021207999999998</v>
      </c>
    </row>
    <row r="170" spans="1:6" ht="25.5" x14ac:dyDescent="0.25">
      <c r="A170" s="29" t="s">
        <v>13</v>
      </c>
      <c r="B170" s="1" t="s">
        <v>223</v>
      </c>
      <c r="C170" s="1" t="s">
        <v>874</v>
      </c>
      <c r="D170" s="1">
        <v>400</v>
      </c>
      <c r="E170" s="9">
        <v>7.5170039999999994E-2</v>
      </c>
      <c r="F170" s="28">
        <v>0.281988462</v>
      </c>
    </row>
    <row r="171" spans="1:6" x14ac:dyDescent="0.25">
      <c r="A171" s="29"/>
      <c r="B171" s="1" t="s">
        <v>224</v>
      </c>
      <c r="C171" s="1"/>
      <c r="D171" s="1">
        <v>630</v>
      </c>
      <c r="E171" s="9">
        <v>9.9244020000000002E-2</v>
      </c>
      <c r="F171" s="28">
        <v>0.46232318099999997</v>
      </c>
    </row>
    <row r="172" spans="1:6" ht="25.5" x14ac:dyDescent="0.25">
      <c r="A172" s="30" t="s">
        <v>70</v>
      </c>
      <c r="B172" s="1" t="s">
        <v>225</v>
      </c>
      <c r="C172" s="1" t="s">
        <v>875</v>
      </c>
      <c r="D172" s="1">
        <v>400</v>
      </c>
      <c r="E172" s="9">
        <v>6.3425999999999996E-2</v>
      </c>
      <c r="F172" s="28">
        <v>0.2931453</v>
      </c>
    </row>
    <row r="173" spans="1:6" x14ac:dyDescent="0.25">
      <c r="A173" s="30" t="s">
        <v>70</v>
      </c>
      <c r="B173" s="1" t="s">
        <v>226</v>
      </c>
      <c r="C173" s="1" t="s">
        <v>860</v>
      </c>
      <c r="D173" s="1">
        <v>400</v>
      </c>
      <c r="E173" s="9">
        <v>8.6951279999999978E-2</v>
      </c>
      <c r="F173" s="28">
        <v>0.270796284</v>
      </c>
    </row>
    <row r="174" spans="1:6" x14ac:dyDescent="0.25">
      <c r="A174" s="30" t="s">
        <v>70</v>
      </c>
      <c r="B174" s="1" t="s">
        <v>227</v>
      </c>
      <c r="C174" s="52" t="s">
        <v>228</v>
      </c>
      <c r="D174" s="1">
        <v>400</v>
      </c>
      <c r="E174" s="9">
        <v>1.2563369999999999E-2</v>
      </c>
      <c r="F174" s="28">
        <v>0.34146479849999994</v>
      </c>
    </row>
    <row r="175" spans="1:6" ht="25.5" x14ac:dyDescent="0.25">
      <c r="A175" s="30"/>
      <c r="B175" s="1" t="s">
        <v>229</v>
      </c>
      <c r="C175" s="52"/>
      <c r="D175" s="1">
        <v>400</v>
      </c>
      <c r="E175" s="9">
        <v>4.6924080000000007E-2</v>
      </c>
      <c r="F175" s="28">
        <v>0.30882212399999998</v>
      </c>
    </row>
    <row r="176" spans="1:6" x14ac:dyDescent="0.25">
      <c r="A176" s="29" t="s">
        <v>79</v>
      </c>
      <c r="B176" s="1" t="s">
        <v>230</v>
      </c>
      <c r="C176" s="52" t="s">
        <v>231</v>
      </c>
      <c r="D176" s="1">
        <v>400</v>
      </c>
      <c r="E176" s="9">
        <v>7.0262430000000015E-2</v>
      </c>
      <c r="F176" s="28">
        <v>0.2866506915</v>
      </c>
    </row>
    <row r="177" spans="1:6" x14ac:dyDescent="0.25">
      <c r="A177" s="29"/>
      <c r="B177" s="1" t="s">
        <v>232</v>
      </c>
      <c r="C177" s="52"/>
      <c r="D177" s="1">
        <v>400</v>
      </c>
      <c r="E177" s="9">
        <v>6.3959820000000001E-2</v>
      </c>
      <c r="F177" s="28">
        <v>0.292638171</v>
      </c>
    </row>
    <row r="178" spans="1:6" x14ac:dyDescent="0.25">
      <c r="A178" s="30" t="s">
        <v>70</v>
      </c>
      <c r="B178" s="1" t="s">
        <v>233</v>
      </c>
      <c r="C178" s="1" t="s">
        <v>876</v>
      </c>
      <c r="D178" s="1">
        <v>400</v>
      </c>
      <c r="E178" s="9">
        <v>1.6530749999999997E-2</v>
      </c>
      <c r="F178" s="28">
        <v>0.33769578750000001</v>
      </c>
    </row>
    <row r="179" spans="1:6" ht="25.5" x14ac:dyDescent="0.25">
      <c r="A179" s="30"/>
      <c r="B179" s="1" t="s">
        <v>234</v>
      </c>
      <c r="C179" s="1"/>
      <c r="D179" s="1">
        <v>400</v>
      </c>
      <c r="E179" s="9">
        <v>9.9993599999999988E-2</v>
      </c>
      <c r="F179" s="28">
        <v>0.25840607999999998</v>
      </c>
    </row>
    <row r="180" spans="1:6" ht="25.5" x14ac:dyDescent="0.25">
      <c r="A180" s="30" t="s">
        <v>70</v>
      </c>
      <c r="B180" s="1" t="s">
        <v>235</v>
      </c>
      <c r="C180" s="1" t="s">
        <v>877</v>
      </c>
      <c r="D180" s="1">
        <v>400</v>
      </c>
      <c r="E180" s="9">
        <v>8.9949599999999991E-2</v>
      </c>
      <c r="F180" s="28">
        <v>0.26794788000000003</v>
      </c>
    </row>
    <row r="181" spans="1:6" ht="25.5" x14ac:dyDescent="0.25">
      <c r="A181" s="29" t="s">
        <v>79</v>
      </c>
      <c r="B181" s="1" t="s">
        <v>236</v>
      </c>
      <c r="C181" s="1" t="s">
        <v>237</v>
      </c>
      <c r="D181" s="1">
        <v>250</v>
      </c>
      <c r="E181" s="9">
        <v>0.12454559999999999</v>
      </c>
      <c r="F181" s="28">
        <v>0.10255668000000001</v>
      </c>
    </row>
    <row r="182" spans="1:6" ht="25.5" x14ac:dyDescent="0.25">
      <c r="A182" s="30" t="s">
        <v>79</v>
      </c>
      <c r="B182" s="1" t="s">
        <v>238</v>
      </c>
      <c r="C182" s="1" t="s">
        <v>239</v>
      </c>
      <c r="D182" s="1">
        <v>250</v>
      </c>
      <c r="E182" s="9">
        <v>8.9047500000000002E-2</v>
      </c>
      <c r="F182" s="28">
        <v>0.13627987499999999</v>
      </c>
    </row>
    <row r="183" spans="1:6" ht="25.5" x14ac:dyDescent="0.25">
      <c r="A183" s="29" t="s">
        <v>13</v>
      </c>
      <c r="B183" s="1" t="s">
        <v>240</v>
      </c>
      <c r="C183" s="1" t="s">
        <v>878</v>
      </c>
      <c r="D183" s="1">
        <v>400</v>
      </c>
      <c r="E183" s="9">
        <v>4.1924400000000001E-2</v>
      </c>
      <c r="F183" s="28">
        <v>0.31357182</v>
      </c>
    </row>
    <row r="184" spans="1:6" x14ac:dyDescent="0.25">
      <c r="A184" s="29"/>
      <c r="B184" s="1" t="s">
        <v>241</v>
      </c>
      <c r="C184" s="1"/>
      <c r="D184" s="1">
        <v>400</v>
      </c>
      <c r="E184" s="9">
        <v>7.810512E-2</v>
      </c>
      <c r="F184" s="28">
        <v>0.27920013599999993</v>
      </c>
    </row>
    <row r="185" spans="1:6" x14ac:dyDescent="0.25">
      <c r="A185" s="29" t="s">
        <v>13</v>
      </c>
      <c r="B185" s="1" t="s">
        <v>242</v>
      </c>
      <c r="C185" s="1" t="s">
        <v>243</v>
      </c>
      <c r="D185" s="1">
        <v>400</v>
      </c>
      <c r="E185" s="9">
        <v>4.6947330000000002E-2</v>
      </c>
      <c r="F185" s="28">
        <v>0.30880003649999999</v>
      </c>
    </row>
    <row r="186" spans="1:6" x14ac:dyDescent="0.25">
      <c r="A186" s="29"/>
      <c r="B186" s="1" t="s">
        <v>244</v>
      </c>
      <c r="C186" s="1"/>
      <c r="D186" s="1">
        <v>400</v>
      </c>
      <c r="E186" s="9">
        <v>4.0823279999999997E-2</v>
      </c>
      <c r="F186" s="28">
        <v>0.31461788399999996</v>
      </c>
    </row>
    <row r="187" spans="1:6" ht="25.5" x14ac:dyDescent="0.25">
      <c r="A187" s="29" t="s">
        <v>13</v>
      </c>
      <c r="B187" s="1" t="s">
        <v>245</v>
      </c>
      <c r="C187" s="1" t="s">
        <v>246</v>
      </c>
      <c r="D187" s="1">
        <v>160</v>
      </c>
      <c r="E187" s="9">
        <v>3.5186550000000004E-2</v>
      </c>
      <c r="F187" s="28">
        <v>0.10793277749999999</v>
      </c>
    </row>
    <row r="188" spans="1:6" ht="25.5" x14ac:dyDescent="0.25">
      <c r="A188" s="29" t="s">
        <v>13</v>
      </c>
      <c r="B188" s="1" t="s">
        <v>247</v>
      </c>
      <c r="C188" s="1" t="s">
        <v>248</v>
      </c>
      <c r="D188" s="1">
        <v>250</v>
      </c>
      <c r="E188" s="9">
        <v>4.5153359999999997E-2</v>
      </c>
      <c r="F188" s="28">
        <v>0.177979308</v>
      </c>
    </row>
    <row r="189" spans="1:6" ht="25.5" x14ac:dyDescent="0.25">
      <c r="A189" s="29" t="s">
        <v>13</v>
      </c>
      <c r="B189" s="1" t="s">
        <v>249</v>
      </c>
      <c r="C189" s="1" t="s">
        <v>879</v>
      </c>
      <c r="D189" s="1">
        <v>400</v>
      </c>
      <c r="E189" s="9">
        <v>3.23547E-2</v>
      </c>
      <c r="F189" s="28">
        <v>0.32266303499999999</v>
      </c>
    </row>
    <row r="190" spans="1:6" x14ac:dyDescent="0.25">
      <c r="A190" s="29"/>
      <c r="B190" s="1" t="s">
        <v>250</v>
      </c>
      <c r="C190" s="1"/>
      <c r="D190" s="1">
        <v>400</v>
      </c>
      <c r="E190" s="9">
        <v>5.7418200000000003E-2</v>
      </c>
      <c r="F190" s="28">
        <v>0.29885271000000002</v>
      </c>
    </row>
    <row r="191" spans="1:6" s="10" customFormat="1" ht="25.5" x14ac:dyDescent="0.25">
      <c r="A191" s="30" t="s">
        <v>89</v>
      </c>
      <c r="B191" s="1" t="s">
        <v>251</v>
      </c>
      <c r="C191" s="52" t="s">
        <v>252</v>
      </c>
      <c r="D191" s="1">
        <v>250</v>
      </c>
      <c r="E191" s="9">
        <v>7.6694310000000002E-2</v>
      </c>
      <c r="F191" s="28">
        <v>0.1480154055</v>
      </c>
    </row>
    <row r="192" spans="1:6" s="10" customFormat="1" ht="25.5" x14ac:dyDescent="0.25">
      <c r="A192" s="30"/>
      <c r="B192" s="1" t="s">
        <v>253</v>
      </c>
      <c r="C192" s="52"/>
      <c r="D192" s="1">
        <v>400</v>
      </c>
      <c r="E192" s="9">
        <v>7.67901E-2</v>
      </c>
      <c r="F192" s="28">
        <v>0.28044940499999998</v>
      </c>
    </row>
    <row r="193" spans="1:6" ht="25.5" x14ac:dyDescent="0.25">
      <c r="A193" s="29" t="s">
        <v>13</v>
      </c>
      <c r="B193" s="1" t="s">
        <v>254</v>
      </c>
      <c r="C193" s="1" t="s">
        <v>880</v>
      </c>
      <c r="D193" s="1">
        <v>630</v>
      </c>
      <c r="E193" s="9">
        <v>3.8167199999999998E-2</v>
      </c>
      <c r="F193" s="28">
        <v>0.52034616</v>
      </c>
    </row>
    <row r="194" spans="1:6" x14ac:dyDescent="0.25">
      <c r="A194" s="29"/>
      <c r="B194" s="1" t="s">
        <v>255</v>
      </c>
      <c r="C194" s="1"/>
      <c r="D194" s="1">
        <v>630</v>
      </c>
      <c r="E194" s="9">
        <v>0.10225908</v>
      </c>
      <c r="F194" s="28">
        <v>0.45945887399999996</v>
      </c>
    </row>
    <row r="195" spans="1:6" ht="25.5" x14ac:dyDescent="0.25">
      <c r="A195" s="29" t="s">
        <v>13</v>
      </c>
      <c r="B195" s="1" t="s">
        <v>256</v>
      </c>
      <c r="C195" s="1" t="s">
        <v>881</v>
      </c>
      <c r="D195" s="1">
        <v>400</v>
      </c>
      <c r="E195" s="9">
        <v>2.0255400000000003E-2</v>
      </c>
      <c r="F195" s="28">
        <v>0.33415737000000001</v>
      </c>
    </row>
    <row r="196" spans="1:6" x14ac:dyDescent="0.25">
      <c r="A196" s="29"/>
      <c r="B196" s="1" t="s">
        <v>257</v>
      </c>
      <c r="C196" s="1"/>
      <c r="D196" s="1">
        <v>400</v>
      </c>
      <c r="E196" s="9">
        <v>0.17824752000000002</v>
      </c>
      <c r="F196" s="28">
        <v>0.18406485599999997</v>
      </c>
    </row>
    <row r="197" spans="1:6" ht="25.5" x14ac:dyDescent="0.25">
      <c r="A197" s="29" t="s">
        <v>189</v>
      </c>
      <c r="B197" s="1" t="s">
        <v>258</v>
      </c>
      <c r="C197" s="52" t="s">
        <v>259</v>
      </c>
      <c r="D197" s="1">
        <v>400</v>
      </c>
      <c r="E197" s="9">
        <v>2.2373010000000002E-2</v>
      </c>
      <c r="F197" s="28">
        <v>0.33214564049999995</v>
      </c>
    </row>
    <row r="198" spans="1:6" x14ac:dyDescent="0.25">
      <c r="A198" s="29"/>
      <c r="B198" s="1" t="s">
        <v>260</v>
      </c>
      <c r="C198" s="52"/>
      <c r="D198" s="1">
        <v>320</v>
      </c>
      <c r="E198" s="9">
        <v>2.8484039999999999E-2</v>
      </c>
      <c r="F198" s="28">
        <v>0.25566016200000002</v>
      </c>
    </row>
    <row r="199" spans="1:6" s="10" customFormat="1" ht="38.25" x14ac:dyDescent="0.25">
      <c r="A199" s="29" t="s">
        <v>177</v>
      </c>
      <c r="B199" s="1" t="s">
        <v>261</v>
      </c>
      <c r="C199" s="1" t="s">
        <v>262</v>
      </c>
      <c r="D199" s="1">
        <v>400</v>
      </c>
      <c r="E199" s="9">
        <v>4.7005919999999993E-2</v>
      </c>
      <c r="F199" s="28">
        <v>0.30874437599999999</v>
      </c>
    </row>
    <row r="200" spans="1:6" ht="25.5" x14ac:dyDescent="0.25">
      <c r="A200" s="29" t="s">
        <v>189</v>
      </c>
      <c r="B200" s="1" t="s">
        <v>263</v>
      </c>
      <c r="C200" s="1" t="s">
        <v>882</v>
      </c>
      <c r="D200" s="1">
        <v>630</v>
      </c>
      <c r="E200" s="9">
        <v>0.12045267</v>
      </c>
      <c r="F200" s="28">
        <v>0.44217496349999996</v>
      </c>
    </row>
    <row r="201" spans="1:6" x14ac:dyDescent="0.25">
      <c r="A201" s="29"/>
      <c r="B201" s="1" t="s">
        <v>264</v>
      </c>
      <c r="C201" s="1"/>
      <c r="D201" s="1">
        <v>400</v>
      </c>
      <c r="E201" s="9">
        <v>0.14046348</v>
      </c>
      <c r="F201" s="28">
        <v>0.21995969399999998</v>
      </c>
    </row>
    <row r="202" spans="1:6" x14ac:dyDescent="0.25">
      <c r="A202" s="29" t="s">
        <v>189</v>
      </c>
      <c r="B202" s="1" t="s">
        <v>265</v>
      </c>
      <c r="C202" s="1" t="s">
        <v>883</v>
      </c>
      <c r="D202" s="1">
        <v>320</v>
      </c>
      <c r="E202" s="9">
        <v>4.4612099999999995E-2</v>
      </c>
      <c r="F202" s="28">
        <v>0.24033850500000004</v>
      </c>
    </row>
    <row r="203" spans="1:6" ht="25.5" x14ac:dyDescent="0.25">
      <c r="A203" s="29" t="s">
        <v>177</v>
      </c>
      <c r="B203" s="1" t="s">
        <v>266</v>
      </c>
      <c r="C203" s="1" t="s">
        <v>267</v>
      </c>
      <c r="D203" s="1">
        <v>400</v>
      </c>
      <c r="E203" s="9">
        <v>1.7111999999999999E-2</v>
      </c>
      <c r="F203" s="28">
        <v>0.33714359999999999</v>
      </c>
    </row>
    <row r="204" spans="1:6" x14ac:dyDescent="0.25">
      <c r="A204" s="29" t="s">
        <v>65</v>
      </c>
      <c r="B204" s="1" t="s">
        <v>268</v>
      </c>
      <c r="C204" s="1" t="s">
        <v>884</v>
      </c>
      <c r="D204" s="1">
        <v>630</v>
      </c>
      <c r="E204" s="9">
        <v>0.11688705000000001</v>
      </c>
      <c r="F204" s="28">
        <v>0.44556230249999995</v>
      </c>
    </row>
    <row r="205" spans="1:6" ht="25.5" x14ac:dyDescent="0.25">
      <c r="A205" s="29"/>
      <c r="B205" s="1" t="s">
        <v>269</v>
      </c>
      <c r="C205" s="1"/>
      <c r="D205" s="1">
        <v>630</v>
      </c>
      <c r="E205" s="9">
        <v>0.10399632</v>
      </c>
      <c r="F205" s="28">
        <v>0.45780849599999995</v>
      </c>
    </row>
    <row r="206" spans="1:6" ht="25.5" x14ac:dyDescent="0.25">
      <c r="A206" s="29" t="s">
        <v>79</v>
      </c>
      <c r="B206" s="1" t="s">
        <v>270</v>
      </c>
      <c r="C206" s="1" t="s">
        <v>271</v>
      </c>
      <c r="D206" s="1">
        <v>250</v>
      </c>
      <c r="E206" s="9">
        <v>0.10392749999999999</v>
      </c>
      <c r="F206" s="28">
        <v>0.12214387500000003</v>
      </c>
    </row>
    <row r="207" spans="1:6" ht="25.5" x14ac:dyDescent="0.25">
      <c r="A207" s="30" t="s">
        <v>70</v>
      </c>
      <c r="B207" s="1" t="s">
        <v>272</v>
      </c>
      <c r="C207" s="1" t="s">
        <v>273</v>
      </c>
      <c r="D207" s="1">
        <v>320</v>
      </c>
      <c r="E207" s="9">
        <v>6.6262500000000002E-2</v>
      </c>
      <c r="F207" s="28">
        <v>0.21977062500000002</v>
      </c>
    </row>
    <row r="208" spans="1:6" x14ac:dyDescent="0.25">
      <c r="A208" s="29" t="s">
        <v>13</v>
      </c>
      <c r="B208" s="1" t="s">
        <v>274</v>
      </c>
      <c r="C208" s="1" t="s">
        <v>275</v>
      </c>
      <c r="D208" s="1">
        <v>250</v>
      </c>
      <c r="E208" s="9">
        <v>7.5330000000000006E-3</v>
      </c>
      <c r="F208" s="28">
        <v>0.21371864999999998</v>
      </c>
    </row>
    <row r="209" spans="1:6" s="10" customFormat="1" ht="25.5" x14ac:dyDescent="0.25">
      <c r="A209" s="31" t="s">
        <v>65</v>
      </c>
      <c r="B209" s="1" t="s">
        <v>276</v>
      </c>
      <c r="C209" s="1" t="s">
        <v>277</v>
      </c>
      <c r="D209" s="1">
        <v>400</v>
      </c>
      <c r="E209" s="9">
        <v>4.6052669999999997E-2</v>
      </c>
      <c r="F209" s="28">
        <v>0.30964996349999996</v>
      </c>
    </row>
    <row r="210" spans="1:6" ht="25.5" x14ac:dyDescent="0.25">
      <c r="A210" s="29" t="s">
        <v>177</v>
      </c>
      <c r="B210" s="1" t="s">
        <v>278</v>
      </c>
      <c r="C210" s="1" t="s">
        <v>885</v>
      </c>
      <c r="D210" s="1">
        <v>250</v>
      </c>
      <c r="E210" s="9">
        <v>4.0283879999999994E-2</v>
      </c>
      <c r="F210" s="28">
        <v>0.18260531400000002</v>
      </c>
    </row>
    <row r="211" spans="1:6" x14ac:dyDescent="0.25">
      <c r="A211" s="29"/>
      <c r="B211" s="1" t="s">
        <v>279</v>
      </c>
      <c r="C211" s="1"/>
      <c r="D211" s="1">
        <v>250</v>
      </c>
      <c r="E211" s="9">
        <v>0.15228192000000002</v>
      </c>
      <c r="F211" s="28">
        <v>7.6207175999999988E-2</v>
      </c>
    </row>
    <row r="212" spans="1:6" ht="25.5" x14ac:dyDescent="0.25">
      <c r="A212" s="29" t="s">
        <v>177</v>
      </c>
      <c r="B212" s="1" t="s">
        <v>280</v>
      </c>
      <c r="C212" s="1" t="s">
        <v>886</v>
      </c>
      <c r="D212" s="1">
        <v>630</v>
      </c>
      <c r="E212" s="9">
        <v>0.1410624</v>
      </c>
      <c r="F212" s="28">
        <v>0.42259571999999995</v>
      </c>
    </row>
    <row r="213" spans="1:6" x14ac:dyDescent="0.25">
      <c r="A213" s="29"/>
      <c r="B213" s="1" t="s">
        <v>281</v>
      </c>
      <c r="C213" s="1"/>
      <c r="D213" s="1">
        <v>630</v>
      </c>
      <c r="E213" s="9">
        <v>8.167445999999999E-2</v>
      </c>
      <c r="F213" s="28">
        <v>0.47901426299999994</v>
      </c>
    </row>
    <row r="214" spans="1:6" ht="25.5" x14ac:dyDescent="0.25">
      <c r="A214" s="29" t="s">
        <v>79</v>
      </c>
      <c r="B214" s="1" t="s">
        <v>282</v>
      </c>
      <c r="C214" s="1" t="s">
        <v>887</v>
      </c>
      <c r="D214" s="1">
        <v>630</v>
      </c>
      <c r="E214" s="9">
        <v>4.7699699999999991E-2</v>
      </c>
      <c r="F214" s="28">
        <v>0.51129028499999996</v>
      </c>
    </row>
    <row r="215" spans="1:6" x14ac:dyDescent="0.25">
      <c r="A215" s="29"/>
      <c r="B215" s="1" t="s">
        <v>283</v>
      </c>
      <c r="C215" s="1"/>
      <c r="D215" s="1">
        <v>630</v>
      </c>
      <c r="E215" s="9">
        <v>2.9117369999999997E-2</v>
      </c>
      <c r="F215" s="28">
        <v>0.52894349849999989</v>
      </c>
    </row>
    <row r="216" spans="1:6" x14ac:dyDescent="0.25">
      <c r="A216" s="29" t="s">
        <v>79</v>
      </c>
      <c r="B216" s="1" t="s">
        <v>284</v>
      </c>
      <c r="C216" s="1" t="s">
        <v>285</v>
      </c>
      <c r="D216" s="1">
        <v>400</v>
      </c>
      <c r="E216" s="9">
        <v>5.3121599999999998E-2</v>
      </c>
      <c r="F216" s="28">
        <v>0.30293448000000001</v>
      </c>
    </row>
    <row r="217" spans="1:6" ht="25.5" x14ac:dyDescent="0.25">
      <c r="A217" s="29" t="s">
        <v>89</v>
      </c>
      <c r="B217" s="1" t="s">
        <v>286</v>
      </c>
      <c r="C217" s="1" t="s">
        <v>287</v>
      </c>
      <c r="D217" s="1">
        <v>400</v>
      </c>
      <c r="E217" s="9">
        <v>5.9731110000000011E-2</v>
      </c>
      <c r="F217" s="28">
        <v>0.29665544549999995</v>
      </c>
    </row>
    <row r="218" spans="1:6" x14ac:dyDescent="0.25">
      <c r="A218" s="29" t="s">
        <v>13</v>
      </c>
      <c r="B218" s="1" t="s">
        <v>288</v>
      </c>
      <c r="C218" s="1" t="s">
        <v>888</v>
      </c>
      <c r="D218" s="1">
        <v>400</v>
      </c>
      <c r="E218" s="9">
        <v>5.1575940000000001E-2</v>
      </c>
      <c r="F218" s="28">
        <v>0.30440285699999997</v>
      </c>
    </row>
    <row r="219" spans="1:6" x14ac:dyDescent="0.25">
      <c r="A219" s="30" t="s">
        <v>70</v>
      </c>
      <c r="B219" s="1" t="s">
        <v>289</v>
      </c>
      <c r="C219" s="52" t="s">
        <v>889</v>
      </c>
      <c r="D219" s="1">
        <v>400</v>
      </c>
      <c r="E219" s="9">
        <v>0.14723388000000001</v>
      </c>
      <c r="F219" s="28">
        <v>0.21352781399999998</v>
      </c>
    </row>
    <row r="220" spans="1:6" x14ac:dyDescent="0.25">
      <c r="A220" s="29" t="s">
        <v>13</v>
      </c>
      <c r="B220" s="8" t="s">
        <v>290</v>
      </c>
      <c r="C220" s="52"/>
      <c r="D220" s="1">
        <v>160</v>
      </c>
      <c r="E220" s="9">
        <v>4.3338000000000008E-4</v>
      </c>
      <c r="F220" s="28">
        <v>0.140948289</v>
      </c>
    </row>
    <row r="221" spans="1:6" s="10" customFormat="1" ht="25.5" x14ac:dyDescent="0.25">
      <c r="A221" s="29" t="s">
        <v>13</v>
      </c>
      <c r="B221" s="1" t="s">
        <v>291</v>
      </c>
      <c r="C221" s="1" t="s">
        <v>292</v>
      </c>
      <c r="D221" s="1">
        <v>400</v>
      </c>
      <c r="E221" s="9">
        <v>4.2979950000000003E-2</v>
      </c>
      <c r="F221" s="28">
        <v>0.31256904749999997</v>
      </c>
    </row>
    <row r="222" spans="1:6" x14ac:dyDescent="0.25">
      <c r="A222" s="29" t="s">
        <v>79</v>
      </c>
      <c r="B222" s="1" t="s">
        <v>293</v>
      </c>
      <c r="C222" s="1" t="s">
        <v>890</v>
      </c>
      <c r="D222" s="1">
        <v>400</v>
      </c>
      <c r="E222" s="9">
        <v>4.9173749999999995E-2</v>
      </c>
      <c r="F222" s="28">
        <v>0.30668493749999998</v>
      </c>
    </row>
    <row r="223" spans="1:6" x14ac:dyDescent="0.25">
      <c r="A223" s="29"/>
      <c r="B223" s="1" t="s">
        <v>294</v>
      </c>
      <c r="C223" s="1"/>
      <c r="D223" s="1">
        <v>400</v>
      </c>
      <c r="E223" s="9">
        <v>9.8364240000000006E-2</v>
      </c>
      <c r="F223" s="28">
        <v>0.25995397199999998</v>
      </c>
    </row>
    <row r="224" spans="1:6" ht="25.5" x14ac:dyDescent="0.25">
      <c r="A224" s="30" t="s">
        <v>89</v>
      </c>
      <c r="B224" s="1" t="s">
        <v>295</v>
      </c>
      <c r="C224" s="1" t="s">
        <v>296</v>
      </c>
      <c r="D224" s="1">
        <v>250</v>
      </c>
      <c r="E224" s="9">
        <v>8.6327250000000008E-2</v>
      </c>
      <c r="F224" s="28">
        <v>0.1388641125</v>
      </c>
    </row>
    <row r="225" spans="1:6" x14ac:dyDescent="0.25">
      <c r="A225" s="29" t="s">
        <v>79</v>
      </c>
      <c r="B225" s="1" t="s">
        <v>297</v>
      </c>
      <c r="C225" s="52" t="s">
        <v>298</v>
      </c>
      <c r="D225" s="1">
        <v>400</v>
      </c>
      <c r="E225" s="9">
        <v>6.6067200000000006E-2</v>
      </c>
      <c r="F225" s="28">
        <v>0.29063615999999998</v>
      </c>
    </row>
    <row r="226" spans="1:6" x14ac:dyDescent="0.25">
      <c r="A226" s="29"/>
      <c r="B226" s="1" t="s">
        <v>299</v>
      </c>
      <c r="C226" s="52"/>
      <c r="D226" s="1">
        <v>400</v>
      </c>
      <c r="E226" s="9">
        <v>2.089338E-2</v>
      </c>
      <c r="F226" s="28">
        <v>0.33355128899999997</v>
      </c>
    </row>
    <row r="227" spans="1:6" x14ac:dyDescent="0.25">
      <c r="A227" s="29" t="s">
        <v>79</v>
      </c>
      <c r="B227" s="1" t="s">
        <v>300</v>
      </c>
      <c r="C227" s="1" t="s">
        <v>301</v>
      </c>
      <c r="D227" s="1">
        <v>400</v>
      </c>
      <c r="E227" s="9">
        <v>2.385636E-2</v>
      </c>
      <c r="F227" s="28">
        <v>0.33073645799999996</v>
      </c>
    </row>
    <row r="228" spans="1:6" x14ac:dyDescent="0.25">
      <c r="A228" s="29"/>
      <c r="B228" s="1" t="s">
        <v>302</v>
      </c>
      <c r="C228" s="1"/>
      <c r="D228" s="1">
        <v>400</v>
      </c>
      <c r="E228" s="9">
        <v>9.9926639999999997E-2</v>
      </c>
      <c r="F228" s="28">
        <v>0.25846969199999997</v>
      </c>
    </row>
    <row r="229" spans="1:6" ht="25.5" x14ac:dyDescent="0.25">
      <c r="A229" s="29" t="s">
        <v>177</v>
      </c>
      <c r="B229" s="1" t="s">
        <v>303</v>
      </c>
      <c r="C229" s="1" t="s">
        <v>891</v>
      </c>
      <c r="D229" s="1">
        <v>400</v>
      </c>
      <c r="E229" s="9">
        <v>0.11211615</v>
      </c>
      <c r="F229" s="28">
        <v>0.24688965750000003</v>
      </c>
    </row>
    <row r="230" spans="1:6" ht="25.5" x14ac:dyDescent="0.25">
      <c r="A230" s="29" t="s">
        <v>13</v>
      </c>
      <c r="B230" s="1" t="s">
        <v>304</v>
      </c>
      <c r="C230" s="1" t="s">
        <v>305</v>
      </c>
      <c r="D230" s="1">
        <v>400</v>
      </c>
      <c r="E230" s="9">
        <v>8.9168400000000009E-2</v>
      </c>
      <c r="F230" s="28">
        <v>0.26869001999999997</v>
      </c>
    </row>
    <row r="231" spans="1:6" x14ac:dyDescent="0.25">
      <c r="A231" s="29"/>
      <c r="B231" s="1" t="s">
        <v>306</v>
      </c>
      <c r="C231" s="1"/>
      <c r="D231" s="1">
        <v>400</v>
      </c>
      <c r="E231" s="9">
        <v>4.5525360000000001E-2</v>
      </c>
      <c r="F231" s="28">
        <v>0.31015090799999995</v>
      </c>
    </row>
    <row r="232" spans="1:6" s="10" customFormat="1" ht="25.5" x14ac:dyDescent="0.25">
      <c r="A232" s="29" t="s">
        <v>177</v>
      </c>
      <c r="B232" s="1" t="s">
        <v>307</v>
      </c>
      <c r="C232" s="1" t="s">
        <v>308</v>
      </c>
      <c r="D232" s="1">
        <v>400</v>
      </c>
      <c r="E232" s="9">
        <v>2.6560799999999999E-2</v>
      </c>
      <c r="F232" s="28">
        <v>0.32816723999999997</v>
      </c>
    </row>
    <row r="233" spans="1:6" ht="25.5" x14ac:dyDescent="0.25">
      <c r="A233" s="29"/>
      <c r="B233" s="1" t="s">
        <v>309</v>
      </c>
      <c r="C233" s="1"/>
      <c r="D233" s="1">
        <v>400</v>
      </c>
      <c r="E233" s="9">
        <v>3.1768799999999995E-3</v>
      </c>
      <c r="F233" s="28">
        <v>0.35038196399999999</v>
      </c>
    </row>
    <row r="234" spans="1:6" s="10" customFormat="1" ht="15" customHeight="1" x14ac:dyDescent="0.25">
      <c r="A234" s="29" t="s">
        <v>79</v>
      </c>
      <c r="B234" s="1" t="s">
        <v>310</v>
      </c>
      <c r="C234" s="1" t="s">
        <v>311</v>
      </c>
      <c r="D234" s="1">
        <v>400</v>
      </c>
      <c r="E234" s="9">
        <v>6.3218610000000008E-2</v>
      </c>
      <c r="F234" s="28">
        <v>0.29334232049999998</v>
      </c>
    </row>
    <row r="235" spans="1:6" ht="25.5" x14ac:dyDescent="0.25">
      <c r="A235" s="29" t="s">
        <v>79</v>
      </c>
      <c r="B235" s="1" t="s">
        <v>312</v>
      </c>
      <c r="C235" s="52" t="s">
        <v>313</v>
      </c>
      <c r="D235" s="1">
        <v>630</v>
      </c>
      <c r="E235" s="9">
        <v>2.7100200000000001E-2</v>
      </c>
      <c r="F235" s="28">
        <v>0.53085980999999993</v>
      </c>
    </row>
    <row r="236" spans="1:6" ht="25.5" x14ac:dyDescent="0.25">
      <c r="A236" s="32"/>
      <c r="B236" s="1" t="s">
        <v>314</v>
      </c>
      <c r="C236" s="52"/>
      <c r="D236" s="1">
        <v>630</v>
      </c>
      <c r="E236" s="9">
        <v>9.9658799999999992E-2</v>
      </c>
      <c r="F236" s="28">
        <v>0.46192913999999996</v>
      </c>
    </row>
    <row r="237" spans="1:6" ht="25.5" x14ac:dyDescent="0.25">
      <c r="A237" s="29" t="s">
        <v>13</v>
      </c>
      <c r="B237" s="1" t="s">
        <v>315</v>
      </c>
      <c r="C237" s="1" t="s">
        <v>892</v>
      </c>
      <c r="D237" s="1">
        <v>400</v>
      </c>
      <c r="E237" s="9">
        <v>9.75105E-2</v>
      </c>
      <c r="F237" s="28">
        <v>0.26076502499999998</v>
      </c>
    </row>
    <row r="238" spans="1:6" x14ac:dyDescent="0.25">
      <c r="A238" s="33"/>
      <c r="B238" s="1" t="s">
        <v>316</v>
      </c>
      <c r="C238" s="1"/>
      <c r="D238" s="1">
        <v>400</v>
      </c>
      <c r="E238" s="9">
        <v>6.2942400000000009E-2</v>
      </c>
      <c r="F238" s="28">
        <v>0.29360471999999999</v>
      </c>
    </row>
    <row r="239" spans="1:6" s="10" customFormat="1" ht="25.5" x14ac:dyDescent="0.25">
      <c r="A239" s="29" t="s">
        <v>13</v>
      </c>
      <c r="B239" s="1" t="s">
        <v>317</v>
      </c>
      <c r="C239" s="1" t="s">
        <v>893</v>
      </c>
      <c r="D239" s="1">
        <v>400</v>
      </c>
      <c r="E239" s="9">
        <v>0.13002795</v>
      </c>
      <c r="F239" s="28">
        <v>0.22987344749999999</v>
      </c>
    </row>
    <row r="240" spans="1:6" s="10" customFormat="1" ht="25.5" x14ac:dyDescent="0.25">
      <c r="A240" s="30" t="s">
        <v>89</v>
      </c>
      <c r="B240" s="1" t="s">
        <v>318</v>
      </c>
      <c r="C240" s="52" t="s">
        <v>319</v>
      </c>
      <c r="D240" s="1">
        <v>320</v>
      </c>
      <c r="E240" s="9">
        <v>6.6063480000000008E-2</v>
      </c>
      <c r="F240" s="28">
        <v>0.21995969400000001</v>
      </c>
    </row>
    <row r="241" spans="1:6" x14ac:dyDescent="0.25">
      <c r="A241" s="30"/>
      <c r="B241" s="1" t="s">
        <v>320</v>
      </c>
      <c r="C241" s="52"/>
      <c r="D241" s="1">
        <v>630</v>
      </c>
      <c r="E241" s="9">
        <v>0.13950000000000001</v>
      </c>
      <c r="F241" s="28">
        <v>0.42407999999999996</v>
      </c>
    </row>
    <row r="242" spans="1:6" ht="25.5" x14ac:dyDescent="0.25">
      <c r="A242" s="29" t="s">
        <v>65</v>
      </c>
      <c r="B242" s="1" t="s">
        <v>321</v>
      </c>
      <c r="C242" s="1" t="s">
        <v>322</v>
      </c>
      <c r="D242" s="1">
        <v>630</v>
      </c>
      <c r="E242" s="9">
        <v>3.9385500000000004E-2</v>
      </c>
      <c r="F242" s="28">
        <v>0.51918877499999994</v>
      </c>
    </row>
    <row r="243" spans="1:6" ht="25.5" x14ac:dyDescent="0.25">
      <c r="A243" s="29" t="s">
        <v>177</v>
      </c>
      <c r="B243" s="1" t="s">
        <v>323</v>
      </c>
      <c r="C243" s="1" t="s">
        <v>324</v>
      </c>
      <c r="D243" s="1">
        <v>400</v>
      </c>
      <c r="E243" s="9">
        <v>0.10262736000000001</v>
      </c>
      <c r="F243" s="28">
        <v>0.25590400799999996</v>
      </c>
    </row>
    <row r="244" spans="1:6" ht="25.5" x14ac:dyDescent="0.25">
      <c r="A244" s="29" t="s">
        <v>177</v>
      </c>
      <c r="B244" s="1" t="s">
        <v>325</v>
      </c>
      <c r="C244" s="52" t="s">
        <v>326</v>
      </c>
      <c r="D244" s="1">
        <v>400</v>
      </c>
      <c r="E244" s="9">
        <v>5.4237600000000004E-2</v>
      </c>
      <c r="F244" s="28">
        <v>0.30187427999999999</v>
      </c>
    </row>
    <row r="245" spans="1:6" x14ac:dyDescent="0.25">
      <c r="A245" s="29"/>
      <c r="B245" s="1" t="s">
        <v>327</v>
      </c>
      <c r="C245" s="52"/>
      <c r="D245" s="1">
        <v>400</v>
      </c>
      <c r="E245" s="9">
        <v>6.6809339999999995E-2</v>
      </c>
      <c r="F245" s="28">
        <v>0.28993112700000001</v>
      </c>
    </row>
    <row r="246" spans="1:6" ht="25.5" x14ac:dyDescent="0.25">
      <c r="A246" s="29" t="s">
        <v>177</v>
      </c>
      <c r="B246" s="1" t="s">
        <v>328</v>
      </c>
      <c r="C246" s="1" t="s">
        <v>329</v>
      </c>
      <c r="D246" s="1">
        <v>400</v>
      </c>
      <c r="E246" s="9">
        <v>4.36449E-2</v>
      </c>
      <c r="F246" s="28">
        <v>0.31193734499999998</v>
      </c>
    </row>
    <row r="247" spans="1:6" s="10" customFormat="1" x14ac:dyDescent="0.25">
      <c r="A247" s="29"/>
      <c r="B247" s="1" t="s">
        <v>330</v>
      </c>
      <c r="C247" s="1"/>
      <c r="D247" s="1">
        <v>400</v>
      </c>
      <c r="E247" s="9">
        <v>8.7266549999999998E-2</v>
      </c>
      <c r="F247" s="28">
        <v>0.27049677750000001</v>
      </c>
    </row>
    <row r="248" spans="1:6" ht="25.5" x14ac:dyDescent="0.25">
      <c r="A248" s="29" t="s">
        <v>177</v>
      </c>
      <c r="B248" s="1" t="s">
        <v>331</v>
      </c>
      <c r="C248" s="1" t="s">
        <v>332</v>
      </c>
      <c r="D248" s="1">
        <v>400</v>
      </c>
      <c r="E248" s="9">
        <v>3.1058280000000001E-2</v>
      </c>
      <c r="F248" s="28">
        <v>0.32389463400000001</v>
      </c>
    </row>
    <row r="249" spans="1:6" x14ac:dyDescent="0.25">
      <c r="A249" s="29"/>
      <c r="B249" s="1" t="s">
        <v>333</v>
      </c>
      <c r="C249" s="1"/>
      <c r="D249" s="1">
        <v>250</v>
      </c>
      <c r="E249" s="9">
        <v>9.3686340000000007E-2</v>
      </c>
      <c r="F249" s="28">
        <v>0.131872977</v>
      </c>
    </row>
    <row r="250" spans="1:6" ht="25.5" x14ac:dyDescent="0.25">
      <c r="A250" s="29" t="s">
        <v>65</v>
      </c>
      <c r="B250" s="1" t="s">
        <v>334</v>
      </c>
      <c r="C250" s="1" t="s">
        <v>894</v>
      </c>
      <c r="D250" s="1">
        <v>400</v>
      </c>
      <c r="E250" s="9">
        <v>2.8022760000000001E-2</v>
      </c>
      <c r="F250" s="28">
        <v>0.32677837799999998</v>
      </c>
    </row>
    <row r="251" spans="1:6" ht="18.95" customHeight="1" x14ac:dyDescent="0.25">
      <c r="A251" s="29" t="s">
        <v>65</v>
      </c>
      <c r="B251" s="1" t="s">
        <v>335</v>
      </c>
      <c r="C251" s="1" t="s">
        <v>895</v>
      </c>
      <c r="D251" s="1">
        <v>630</v>
      </c>
      <c r="E251" s="9">
        <v>0.12135662999999998</v>
      </c>
      <c r="F251" s="28">
        <v>0.4413162015</v>
      </c>
    </row>
    <row r="252" spans="1:6" ht="18.95" customHeight="1" x14ac:dyDescent="0.25">
      <c r="A252" s="29" t="s">
        <v>65</v>
      </c>
      <c r="B252" s="1" t="s">
        <v>336</v>
      </c>
      <c r="C252" s="52" t="s">
        <v>337</v>
      </c>
      <c r="D252" s="1">
        <v>400</v>
      </c>
      <c r="E252" s="9">
        <v>0.10181640000000002</v>
      </c>
      <c r="F252" s="28">
        <v>0.25667441999999996</v>
      </c>
    </row>
    <row r="253" spans="1:6" ht="25.5" x14ac:dyDescent="0.25">
      <c r="A253" s="29"/>
      <c r="B253" s="8" t="s">
        <v>338</v>
      </c>
      <c r="C253" s="52"/>
      <c r="D253" s="1">
        <v>400</v>
      </c>
      <c r="E253" s="9">
        <v>5.9319120000000003E-2</v>
      </c>
      <c r="F253" s="28">
        <v>0.29704683599999998</v>
      </c>
    </row>
    <row r="254" spans="1:6" ht="25.5" x14ac:dyDescent="0.25">
      <c r="A254" s="29" t="s">
        <v>65</v>
      </c>
      <c r="B254" s="1" t="s">
        <v>339</v>
      </c>
      <c r="C254" s="1" t="s">
        <v>340</v>
      </c>
      <c r="D254" s="1">
        <v>250</v>
      </c>
      <c r="E254" s="9">
        <v>2.4894240000000002E-2</v>
      </c>
      <c r="F254" s="28">
        <v>0.19722547199999999</v>
      </c>
    </row>
    <row r="255" spans="1:6" ht="25.5" x14ac:dyDescent="0.25">
      <c r="A255" s="29"/>
      <c r="B255" s="8" t="s">
        <v>341</v>
      </c>
      <c r="C255" s="1"/>
      <c r="D255" s="1">
        <v>250</v>
      </c>
      <c r="E255" s="9">
        <v>2.4206039999999998E-2</v>
      </c>
      <c r="F255" s="28">
        <v>0.197879262</v>
      </c>
    </row>
    <row r="256" spans="1:6" s="10" customFormat="1" ht="25.5" x14ac:dyDescent="0.25">
      <c r="A256" s="29" t="s">
        <v>65</v>
      </c>
      <c r="B256" s="1" t="s">
        <v>342</v>
      </c>
      <c r="C256" s="1" t="s">
        <v>340</v>
      </c>
      <c r="D256" s="1">
        <v>250</v>
      </c>
      <c r="E256" s="9">
        <v>3.8286239999999999E-2</v>
      </c>
      <c r="F256" s="28">
        <v>0.18450307199999999</v>
      </c>
    </row>
    <row r="257" spans="1:6" ht="25.5" x14ac:dyDescent="0.25">
      <c r="A257" s="29" t="s">
        <v>65</v>
      </c>
      <c r="B257" s="1" t="s">
        <v>343</v>
      </c>
      <c r="C257" s="44" t="s">
        <v>344</v>
      </c>
      <c r="D257" s="1">
        <v>315</v>
      </c>
      <c r="E257" s="9">
        <v>1.4507999999999998E-2</v>
      </c>
      <c r="F257" s="28">
        <v>0.26451989999999997</v>
      </c>
    </row>
    <row r="258" spans="1:6" ht="25.5" x14ac:dyDescent="0.25">
      <c r="A258" s="29" t="s">
        <v>4</v>
      </c>
      <c r="B258" s="1" t="s">
        <v>345</v>
      </c>
      <c r="C258" s="1" t="s">
        <v>346</v>
      </c>
      <c r="D258" s="1">
        <v>400</v>
      </c>
      <c r="E258" s="9">
        <v>4.6619040000000007E-2</v>
      </c>
      <c r="F258" s="28">
        <v>0.30911191199999999</v>
      </c>
    </row>
    <row r="259" spans="1:6" x14ac:dyDescent="0.25">
      <c r="A259" s="29" t="s">
        <v>4</v>
      </c>
      <c r="B259" s="8" t="s">
        <v>347</v>
      </c>
      <c r="C259" s="1" t="s">
        <v>896</v>
      </c>
      <c r="D259" s="1">
        <v>400</v>
      </c>
      <c r="E259" s="9">
        <v>8.2212930000000004E-2</v>
      </c>
      <c r="F259" s="28">
        <v>0.27529771649999996</v>
      </c>
    </row>
    <row r="260" spans="1:6" ht="25.5" x14ac:dyDescent="0.25">
      <c r="A260" s="31" t="s">
        <v>4</v>
      </c>
      <c r="B260" s="2" t="s">
        <v>348</v>
      </c>
      <c r="C260" s="1" t="s">
        <v>349</v>
      </c>
      <c r="D260" s="1">
        <v>630</v>
      </c>
      <c r="E260" s="9">
        <v>8.6361659999999993E-2</v>
      </c>
      <c r="F260" s="28">
        <v>0.47456142299999993</v>
      </c>
    </row>
    <row r="261" spans="1:6" s="10" customFormat="1" ht="25.5" x14ac:dyDescent="0.25">
      <c r="A261" s="33" t="s">
        <v>73</v>
      </c>
      <c r="B261" s="1" t="s">
        <v>350</v>
      </c>
      <c r="C261" s="1" t="s">
        <v>351</v>
      </c>
      <c r="D261" s="1">
        <v>630</v>
      </c>
      <c r="E261" s="9">
        <v>8.4292409999999998E-2</v>
      </c>
      <c r="F261" s="28">
        <v>0.47652721049999996</v>
      </c>
    </row>
    <row r="262" spans="1:6" ht="25.5" x14ac:dyDescent="0.25">
      <c r="A262" s="29" t="s">
        <v>4</v>
      </c>
      <c r="B262" s="1" t="s">
        <v>352</v>
      </c>
      <c r="C262" s="1" t="s">
        <v>353</v>
      </c>
      <c r="D262" s="1">
        <v>100</v>
      </c>
      <c r="E262" s="9">
        <v>6.1519500000000006E-3</v>
      </c>
      <c r="F262" s="28">
        <v>8.2505647499999987E-2</v>
      </c>
    </row>
    <row r="263" spans="1:6" x14ac:dyDescent="0.25">
      <c r="A263" s="29" t="s">
        <v>4</v>
      </c>
      <c r="B263" s="1" t="s">
        <v>354</v>
      </c>
      <c r="C263" s="1" t="s">
        <v>349</v>
      </c>
      <c r="D263" s="1">
        <v>400</v>
      </c>
      <c r="E263" s="9">
        <v>4.5274260000000004E-2</v>
      </c>
      <c r="F263" s="28">
        <v>0.31038945299999998</v>
      </c>
    </row>
    <row r="264" spans="1:6" ht="25.5" x14ac:dyDescent="0.25">
      <c r="A264" s="29" t="s">
        <v>79</v>
      </c>
      <c r="B264" s="1" t="s">
        <v>355</v>
      </c>
      <c r="C264" s="1" t="s">
        <v>356</v>
      </c>
      <c r="D264" s="1">
        <v>400</v>
      </c>
      <c r="E264" s="9">
        <v>5.2191599999999998E-2</v>
      </c>
      <c r="F264" s="28">
        <v>0.30381797999999999</v>
      </c>
    </row>
    <row r="265" spans="1:6" x14ac:dyDescent="0.25">
      <c r="A265" s="29"/>
      <c r="B265" s="8" t="s">
        <v>357</v>
      </c>
      <c r="C265" s="1"/>
      <c r="D265" s="1">
        <v>400</v>
      </c>
      <c r="E265" s="9">
        <v>6.3804509999999995E-2</v>
      </c>
      <c r="F265" s="28">
        <v>0.29278571549999999</v>
      </c>
    </row>
    <row r="266" spans="1:6" x14ac:dyDescent="0.25">
      <c r="A266" s="30" t="s">
        <v>89</v>
      </c>
      <c r="B266" s="1" t="s">
        <v>358</v>
      </c>
      <c r="C266" s="1" t="s">
        <v>359</v>
      </c>
      <c r="D266" s="1">
        <v>400</v>
      </c>
      <c r="E266" s="9">
        <v>2.0585550000000001E-2</v>
      </c>
      <c r="F266" s="28">
        <v>0.33384372749999996</v>
      </c>
    </row>
    <row r="267" spans="1:6" x14ac:dyDescent="0.25">
      <c r="A267" s="30"/>
      <c r="B267" s="8" t="s">
        <v>360</v>
      </c>
      <c r="C267" s="1"/>
      <c r="D267" s="1">
        <v>400</v>
      </c>
      <c r="E267" s="9">
        <v>4.2939959999999999E-2</v>
      </c>
      <c r="F267" s="28">
        <v>0.312607038</v>
      </c>
    </row>
    <row r="268" spans="1:6" s="10" customFormat="1" ht="15" customHeight="1" x14ac:dyDescent="0.25">
      <c r="A268" s="30" t="s">
        <v>89</v>
      </c>
      <c r="B268" s="1" t="s">
        <v>361</v>
      </c>
      <c r="C268" s="1" t="s">
        <v>362</v>
      </c>
      <c r="D268" s="1">
        <v>400</v>
      </c>
      <c r="E268" s="9">
        <v>6.48117E-2</v>
      </c>
      <c r="F268" s="28">
        <v>0.29182888499999998</v>
      </c>
    </row>
    <row r="269" spans="1:6" x14ac:dyDescent="0.25">
      <c r="A269" s="30"/>
      <c r="B269" s="8" t="s">
        <v>363</v>
      </c>
      <c r="C269" s="1"/>
      <c r="D269" s="1">
        <v>400</v>
      </c>
      <c r="E269" s="9">
        <v>4.1588670000000001E-2</v>
      </c>
      <c r="F269" s="28">
        <v>0.3138907635</v>
      </c>
    </row>
    <row r="270" spans="1:6" x14ac:dyDescent="0.25">
      <c r="A270" s="30"/>
      <c r="B270" s="1" t="s">
        <v>364</v>
      </c>
      <c r="C270" s="1"/>
      <c r="D270" s="1">
        <v>400</v>
      </c>
      <c r="E270" s="9">
        <v>7.5190500000000011E-3</v>
      </c>
      <c r="F270" s="28">
        <v>0.34625690249999996</v>
      </c>
    </row>
    <row r="271" spans="1:6" ht="25.5" x14ac:dyDescent="0.25">
      <c r="A271" s="29" t="s">
        <v>79</v>
      </c>
      <c r="B271" s="1" t="s">
        <v>365</v>
      </c>
      <c r="C271" s="52" t="s">
        <v>366</v>
      </c>
      <c r="D271" s="1">
        <v>400</v>
      </c>
      <c r="E271" s="9">
        <v>2.8020899999999998E-2</v>
      </c>
      <c r="F271" s="28">
        <v>0.32678014499999997</v>
      </c>
    </row>
    <row r="272" spans="1:6" x14ac:dyDescent="0.25">
      <c r="A272" s="29"/>
      <c r="B272" s="8" t="s">
        <v>367</v>
      </c>
      <c r="C272" s="52"/>
      <c r="D272" s="1">
        <v>400</v>
      </c>
      <c r="E272" s="9">
        <v>3.8074199999999996E-2</v>
      </c>
      <c r="F272" s="28">
        <v>0.31722950999999999</v>
      </c>
    </row>
    <row r="273" spans="1:6" s="10" customFormat="1" x14ac:dyDescent="0.25">
      <c r="A273" s="29" t="s">
        <v>79</v>
      </c>
      <c r="B273" s="8" t="s">
        <v>368</v>
      </c>
      <c r="C273" s="1" t="s">
        <v>369</v>
      </c>
      <c r="D273" s="1">
        <v>400</v>
      </c>
      <c r="E273" s="9">
        <v>5.776974E-2</v>
      </c>
      <c r="F273" s="28">
        <v>0.29851874699999997</v>
      </c>
    </row>
    <row r="274" spans="1:6" x14ac:dyDescent="0.25">
      <c r="A274" s="29" t="s">
        <v>79</v>
      </c>
      <c r="B274" s="1" t="s">
        <v>370</v>
      </c>
      <c r="C274" s="1" t="s">
        <v>371</v>
      </c>
      <c r="D274" s="1">
        <v>250</v>
      </c>
      <c r="E274" s="9">
        <v>5.7183840000000007E-2</v>
      </c>
      <c r="F274" s="28">
        <v>0.16655035199999998</v>
      </c>
    </row>
    <row r="275" spans="1:6" ht="25.5" x14ac:dyDescent="0.25">
      <c r="A275" s="29" t="s">
        <v>79</v>
      </c>
      <c r="B275" s="1" t="s">
        <v>372</v>
      </c>
      <c r="C275" s="52" t="s">
        <v>373</v>
      </c>
      <c r="D275" s="1">
        <v>630</v>
      </c>
      <c r="E275" s="9">
        <v>0.12918443999999998</v>
      </c>
      <c r="F275" s="28">
        <v>0.43387978199999999</v>
      </c>
    </row>
    <row r="276" spans="1:6" x14ac:dyDescent="0.25">
      <c r="A276" s="29"/>
      <c r="B276" s="8" t="s">
        <v>374</v>
      </c>
      <c r="C276" s="52"/>
      <c r="D276" s="1">
        <v>630</v>
      </c>
      <c r="E276" s="9">
        <v>8.2146900000000009E-2</v>
      </c>
      <c r="F276" s="28">
        <v>0.47856544499999992</v>
      </c>
    </row>
    <row r="277" spans="1:6" x14ac:dyDescent="0.25">
      <c r="A277" s="29" t="s">
        <v>801</v>
      </c>
      <c r="B277" s="1" t="s">
        <v>375</v>
      </c>
      <c r="C277" s="1" t="s">
        <v>376</v>
      </c>
      <c r="D277" s="1">
        <v>400</v>
      </c>
      <c r="E277" s="9">
        <v>2.178246E-2</v>
      </c>
      <c r="F277" s="28">
        <v>0.33270666299999996</v>
      </c>
    </row>
    <row r="278" spans="1:6" x14ac:dyDescent="0.25">
      <c r="A278" s="29"/>
      <c r="B278" s="1" t="s">
        <v>377</v>
      </c>
      <c r="C278" s="1"/>
      <c r="D278" s="1">
        <v>250</v>
      </c>
      <c r="E278" s="9">
        <v>1.1829600000000001E-2</v>
      </c>
      <c r="F278" s="28">
        <v>0.20963688</v>
      </c>
    </row>
    <row r="279" spans="1:6" s="10" customFormat="1" ht="25.5" x14ac:dyDescent="0.25">
      <c r="A279" s="29" t="s">
        <v>79</v>
      </c>
      <c r="B279" s="1" t="s">
        <v>378</v>
      </c>
      <c r="C279" s="1" t="s">
        <v>379</v>
      </c>
      <c r="D279" s="1">
        <v>250</v>
      </c>
      <c r="E279" s="9">
        <v>7.2735299999999989E-2</v>
      </c>
      <c r="F279" s="28">
        <v>0.15177646500000003</v>
      </c>
    </row>
    <row r="280" spans="1:6" x14ac:dyDescent="0.25">
      <c r="A280" s="29"/>
      <c r="B280" s="1" t="s">
        <v>380</v>
      </c>
      <c r="C280" s="1"/>
      <c r="D280" s="1">
        <v>250</v>
      </c>
      <c r="E280" s="9">
        <v>2.4362280000000004E-2</v>
      </c>
      <c r="F280" s="28">
        <v>0.19773083399999999</v>
      </c>
    </row>
    <row r="281" spans="1:6" ht="25.5" x14ac:dyDescent="0.25">
      <c r="A281" s="29" t="s">
        <v>79</v>
      </c>
      <c r="B281" s="1" t="s">
        <v>381</v>
      </c>
      <c r="C281" s="1" t="s">
        <v>382</v>
      </c>
      <c r="D281" s="1">
        <v>400</v>
      </c>
      <c r="E281" s="9">
        <v>0.12448980000000001</v>
      </c>
      <c r="F281" s="28">
        <v>0.23513468999999998</v>
      </c>
    </row>
    <row r="282" spans="1:6" x14ac:dyDescent="0.25">
      <c r="A282" s="29"/>
      <c r="B282" s="1" t="s">
        <v>383</v>
      </c>
      <c r="C282" s="1"/>
      <c r="D282" s="1">
        <v>630</v>
      </c>
      <c r="E282" s="9">
        <v>0.12374208</v>
      </c>
      <c r="F282" s="28">
        <v>0.43905002399999998</v>
      </c>
    </row>
    <row r="283" spans="1:6" s="10" customFormat="1" ht="25.5" x14ac:dyDescent="0.25">
      <c r="A283" s="33" t="s">
        <v>70</v>
      </c>
      <c r="B283" s="13" t="s">
        <v>384</v>
      </c>
      <c r="C283" s="44" t="s">
        <v>385</v>
      </c>
      <c r="D283" s="1">
        <v>250</v>
      </c>
      <c r="E283" s="9">
        <v>1.089123E-2</v>
      </c>
      <c r="F283" s="28">
        <v>0.2105283315</v>
      </c>
    </row>
    <row r="284" spans="1:6" ht="25.5" x14ac:dyDescent="0.25">
      <c r="A284" s="33" t="s">
        <v>70</v>
      </c>
      <c r="B284" s="8" t="s">
        <v>386</v>
      </c>
      <c r="C284" s="1" t="s">
        <v>387</v>
      </c>
      <c r="D284" s="1">
        <v>400</v>
      </c>
      <c r="E284" s="9">
        <v>0.10733316000000001</v>
      </c>
      <c r="F284" s="28">
        <v>0.25143349799999992</v>
      </c>
    </row>
    <row r="285" spans="1:6" x14ac:dyDescent="0.25">
      <c r="A285" s="29" t="s">
        <v>79</v>
      </c>
      <c r="B285" s="1" t="s">
        <v>388</v>
      </c>
      <c r="C285" s="1" t="s">
        <v>389</v>
      </c>
      <c r="D285" s="1">
        <v>400</v>
      </c>
      <c r="E285" s="9">
        <v>3.2587199999999997E-2</v>
      </c>
      <c r="F285" s="28">
        <v>0.32244215999999998</v>
      </c>
    </row>
    <row r="286" spans="1:6" x14ac:dyDescent="0.25">
      <c r="A286" s="29"/>
      <c r="B286" s="1" t="s">
        <v>390</v>
      </c>
      <c r="C286" s="1"/>
      <c r="D286" s="1">
        <v>400</v>
      </c>
      <c r="E286" s="9">
        <v>5.2675200000000005E-2</v>
      </c>
      <c r="F286" s="28">
        <v>0.30335855999999994</v>
      </c>
    </row>
    <row r="287" spans="1:6" x14ac:dyDescent="0.25">
      <c r="A287" s="29" t="s">
        <v>79</v>
      </c>
      <c r="B287" s="1" t="s">
        <v>391</v>
      </c>
      <c r="C287" s="1" t="s">
        <v>897</v>
      </c>
      <c r="D287" s="1">
        <v>400</v>
      </c>
      <c r="E287" s="9">
        <v>7.6876589999999995E-2</v>
      </c>
      <c r="F287" s="28">
        <v>0.28036723949999998</v>
      </c>
    </row>
    <row r="288" spans="1:6" x14ac:dyDescent="0.25">
      <c r="A288" s="29"/>
      <c r="B288" s="1" t="s">
        <v>392</v>
      </c>
      <c r="C288" s="1"/>
      <c r="D288" s="1">
        <v>400</v>
      </c>
      <c r="E288" s="9">
        <v>4.2593999999999998E-4</v>
      </c>
      <c r="F288" s="28">
        <v>0.35299535699999995</v>
      </c>
    </row>
    <row r="289" spans="1:6" x14ac:dyDescent="0.25">
      <c r="A289" s="29" t="s">
        <v>89</v>
      </c>
      <c r="B289" s="1" t="s">
        <v>393</v>
      </c>
      <c r="C289" s="1" t="s">
        <v>898</v>
      </c>
      <c r="D289" s="1">
        <v>400</v>
      </c>
      <c r="E289" s="9">
        <v>3.5661779999999997E-2</v>
      </c>
      <c r="F289" s="28">
        <v>0.31952130900000003</v>
      </c>
    </row>
    <row r="290" spans="1:6" x14ac:dyDescent="0.25">
      <c r="A290" s="29" t="s">
        <v>89</v>
      </c>
      <c r="B290" s="1" t="s">
        <v>394</v>
      </c>
      <c r="C290" s="1" t="s">
        <v>899</v>
      </c>
      <c r="D290" s="1">
        <v>630</v>
      </c>
      <c r="E290" s="9">
        <v>6.0319800000000007E-2</v>
      </c>
      <c r="F290" s="28">
        <v>0.49930118999999989</v>
      </c>
    </row>
    <row r="291" spans="1:6" ht="25.5" x14ac:dyDescent="0.25">
      <c r="A291" s="29"/>
      <c r="B291" s="1" t="s">
        <v>395</v>
      </c>
      <c r="C291" s="1"/>
      <c r="D291" s="1">
        <v>400</v>
      </c>
      <c r="E291" s="9">
        <v>8.7791999999999995E-2</v>
      </c>
      <c r="F291" s="28">
        <v>0.2699976</v>
      </c>
    </row>
    <row r="292" spans="1:6" ht="25.5" x14ac:dyDescent="0.25">
      <c r="A292" s="29" t="s">
        <v>89</v>
      </c>
      <c r="B292" s="1" t="s">
        <v>396</v>
      </c>
      <c r="C292" s="1" t="s">
        <v>900</v>
      </c>
      <c r="D292" s="1">
        <v>400</v>
      </c>
      <c r="E292" s="9">
        <v>0.10041023999999998</v>
      </c>
      <c r="F292" s="28">
        <v>0.25801027199999998</v>
      </c>
    </row>
    <row r="293" spans="1:6" s="10" customFormat="1" x14ac:dyDescent="0.25">
      <c r="A293" s="29" t="s">
        <v>89</v>
      </c>
      <c r="B293" s="1" t="s">
        <v>397</v>
      </c>
      <c r="C293" s="1" t="s">
        <v>901</v>
      </c>
      <c r="D293" s="1">
        <v>400</v>
      </c>
      <c r="E293" s="9">
        <v>6.061275E-2</v>
      </c>
      <c r="F293" s="28">
        <v>0.29581788749999999</v>
      </c>
    </row>
    <row r="294" spans="1:6" x14ac:dyDescent="0.25">
      <c r="A294" s="29"/>
      <c r="B294" s="1" t="s">
        <v>398</v>
      </c>
      <c r="C294" s="1"/>
      <c r="D294" s="1">
        <v>400</v>
      </c>
      <c r="E294" s="9">
        <v>6.0747599999999992E-2</v>
      </c>
      <c r="F294" s="28">
        <v>0.29568977999999996</v>
      </c>
    </row>
    <row r="295" spans="1:6" x14ac:dyDescent="0.25">
      <c r="A295" s="29" t="s">
        <v>79</v>
      </c>
      <c r="B295" s="1" t="s">
        <v>399</v>
      </c>
      <c r="C295" s="1" t="s">
        <v>400</v>
      </c>
      <c r="D295" s="1">
        <v>630</v>
      </c>
      <c r="E295" s="9">
        <v>0.19480431000000001</v>
      </c>
      <c r="F295" s="28">
        <v>0.37154090549999996</v>
      </c>
    </row>
    <row r="296" spans="1:6" x14ac:dyDescent="0.25">
      <c r="A296" s="29"/>
      <c r="B296" s="1" t="s">
        <v>401</v>
      </c>
      <c r="C296" s="1"/>
      <c r="D296" s="1">
        <v>400</v>
      </c>
      <c r="E296" s="9">
        <v>0.27176553000000003</v>
      </c>
      <c r="F296" s="28">
        <v>9.5222746499999955E-2</v>
      </c>
    </row>
    <row r="297" spans="1:6" x14ac:dyDescent="0.25">
      <c r="A297" s="29" t="s">
        <v>89</v>
      </c>
      <c r="B297" s="1" t="s">
        <v>402</v>
      </c>
      <c r="C297" s="52" t="s">
        <v>403</v>
      </c>
      <c r="D297" s="1">
        <v>400</v>
      </c>
      <c r="E297" s="9">
        <v>6.9936000000000012E-2</v>
      </c>
      <c r="F297" s="28">
        <v>0.28696079999999996</v>
      </c>
    </row>
    <row r="298" spans="1:6" x14ac:dyDescent="0.25">
      <c r="A298" s="30"/>
      <c r="B298" s="1" t="s">
        <v>404</v>
      </c>
      <c r="C298" s="52"/>
      <c r="D298" s="1">
        <v>630</v>
      </c>
      <c r="E298" s="9">
        <v>3.4312349999999998E-2</v>
      </c>
      <c r="F298" s="28">
        <v>0.52400826749999996</v>
      </c>
    </row>
    <row r="299" spans="1:6" s="10" customFormat="1" ht="25.5" x14ac:dyDescent="0.25">
      <c r="A299" s="29" t="s">
        <v>89</v>
      </c>
      <c r="B299" s="1" t="s">
        <v>405</v>
      </c>
      <c r="C299" s="52" t="s">
        <v>406</v>
      </c>
      <c r="D299" s="1">
        <v>400</v>
      </c>
      <c r="E299" s="9">
        <v>5.6122709999999999E-2</v>
      </c>
      <c r="F299" s="28">
        <v>0.30008342549999995</v>
      </c>
    </row>
    <row r="300" spans="1:6" x14ac:dyDescent="0.25">
      <c r="A300" s="30"/>
      <c r="B300" s="1" t="s">
        <v>407</v>
      </c>
      <c r="C300" s="52"/>
      <c r="D300" s="1">
        <v>400</v>
      </c>
      <c r="E300" s="9">
        <v>9.6464249999999988E-2</v>
      </c>
      <c r="F300" s="28">
        <v>0.26175896250000003</v>
      </c>
    </row>
    <row r="301" spans="1:6" x14ac:dyDescent="0.25">
      <c r="A301" s="29" t="s">
        <v>89</v>
      </c>
      <c r="B301" s="1" t="s">
        <v>408</v>
      </c>
      <c r="C301" s="1" t="s">
        <v>902</v>
      </c>
      <c r="D301" s="1">
        <v>400</v>
      </c>
      <c r="E301" s="9">
        <v>1.0981439999999999E-2</v>
      </c>
      <c r="F301" s="28">
        <v>0.34296763199999997</v>
      </c>
    </row>
    <row r="302" spans="1:6" ht="25.5" x14ac:dyDescent="0.25">
      <c r="A302" s="30"/>
      <c r="B302" s="1" t="s">
        <v>409</v>
      </c>
      <c r="C302" s="1"/>
      <c r="D302" s="1">
        <v>400</v>
      </c>
      <c r="E302" s="9">
        <v>6.4287180000000013E-2</v>
      </c>
      <c r="F302" s="28">
        <v>0.29232717899999999</v>
      </c>
    </row>
    <row r="303" spans="1:6" s="10" customFormat="1" ht="25.5" x14ac:dyDescent="0.25">
      <c r="A303" s="30" t="s">
        <v>89</v>
      </c>
      <c r="B303" s="1" t="s">
        <v>410</v>
      </c>
      <c r="C303" s="1" t="s">
        <v>411</v>
      </c>
      <c r="D303" s="1">
        <v>400</v>
      </c>
      <c r="E303" s="9">
        <v>3.2782499999999999E-2</v>
      </c>
      <c r="F303" s="28">
        <v>0.32225662499999996</v>
      </c>
    </row>
    <row r="304" spans="1:6" x14ac:dyDescent="0.25">
      <c r="A304" s="30"/>
      <c r="B304" s="1" t="s">
        <v>412</v>
      </c>
      <c r="C304" s="1"/>
      <c r="D304" s="1">
        <v>400</v>
      </c>
      <c r="E304" s="9">
        <v>6.7313399999999982E-2</v>
      </c>
      <c r="F304" s="28">
        <v>0.28945227000000001</v>
      </c>
    </row>
    <row r="305" spans="1:6" x14ac:dyDescent="0.25">
      <c r="A305" s="29" t="s">
        <v>89</v>
      </c>
      <c r="B305" s="1" t="s">
        <v>413</v>
      </c>
      <c r="C305" s="1" t="s">
        <v>414</v>
      </c>
      <c r="D305" s="1">
        <v>250</v>
      </c>
      <c r="E305" s="9">
        <v>1.814988E-2</v>
      </c>
      <c r="F305" s="28">
        <v>0.20363261399999999</v>
      </c>
    </row>
    <row r="306" spans="1:6" x14ac:dyDescent="0.25">
      <c r="A306" s="29" t="s">
        <v>79</v>
      </c>
      <c r="B306" s="1" t="s">
        <v>415</v>
      </c>
      <c r="C306" s="1" t="s">
        <v>416</v>
      </c>
      <c r="D306" s="1">
        <v>400</v>
      </c>
      <c r="E306" s="9">
        <v>3.4516019999999994E-2</v>
      </c>
      <c r="F306" s="28">
        <v>0.32060978099999998</v>
      </c>
    </row>
    <row r="307" spans="1:6" ht="25.5" x14ac:dyDescent="0.25">
      <c r="A307" s="29" t="s">
        <v>79</v>
      </c>
      <c r="B307" s="1" t="s">
        <v>417</v>
      </c>
      <c r="C307" s="52" t="s">
        <v>418</v>
      </c>
      <c r="D307" s="1">
        <v>400</v>
      </c>
      <c r="E307" s="9">
        <v>2.7561480000000003E-2</v>
      </c>
      <c r="F307" s="28">
        <v>0.32721659399999997</v>
      </c>
    </row>
    <row r="308" spans="1:6" ht="25.5" x14ac:dyDescent="0.25">
      <c r="A308" s="29"/>
      <c r="B308" s="1" t="s">
        <v>419</v>
      </c>
      <c r="C308" s="52"/>
      <c r="D308" s="1">
        <v>400</v>
      </c>
      <c r="E308" s="9">
        <v>3.7213019999999999E-2</v>
      </c>
      <c r="F308" s="28">
        <v>0.318047631</v>
      </c>
    </row>
    <row r="309" spans="1:6" x14ac:dyDescent="0.25">
      <c r="A309" s="30" t="s">
        <v>89</v>
      </c>
      <c r="B309" s="1" t="s">
        <v>420</v>
      </c>
      <c r="C309" s="52" t="s">
        <v>421</v>
      </c>
      <c r="D309" s="1">
        <v>400</v>
      </c>
      <c r="E309" s="9">
        <v>5.0253479999999996E-2</v>
      </c>
      <c r="F309" s="28">
        <v>0.30565919399999997</v>
      </c>
    </row>
    <row r="310" spans="1:6" x14ac:dyDescent="0.25">
      <c r="A310" s="30"/>
      <c r="B310" s="1" t="s">
        <v>422</v>
      </c>
      <c r="C310" s="52"/>
      <c r="D310" s="1">
        <v>400</v>
      </c>
      <c r="E310" s="9">
        <v>3.6147240000000004E-2</v>
      </c>
      <c r="F310" s="28">
        <v>0.31906012199999995</v>
      </c>
    </row>
    <row r="311" spans="1:6" ht="25.5" x14ac:dyDescent="0.25">
      <c r="A311" s="30" t="s">
        <v>89</v>
      </c>
      <c r="B311" s="1" t="s">
        <v>423</v>
      </c>
      <c r="C311" s="1" t="s">
        <v>903</v>
      </c>
      <c r="D311" s="1">
        <v>400</v>
      </c>
      <c r="E311" s="9">
        <v>2.09622E-2</v>
      </c>
      <c r="F311" s="28">
        <v>0.33348591</v>
      </c>
    </row>
    <row r="312" spans="1:6" ht="25.5" x14ac:dyDescent="0.25">
      <c r="A312" s="30"/>
      <c r="B312" s="1" t="s">
        <v>424</v>
      </c>
      <c r="C312" s="1"/>
      <c r="D312" s="1">
        <v>400</v>
      </c>
      <c r="E312" s="9">
        <v>3.000645E-2</v>
      </c>
      <c r="F312" s="28">
        <v>0.32489387249999996</v>
      </c>
    </row>
    <row r="313" spans="1:6" x14ac:dyDescent="0.25">
      <c r="A313" s="34"/>
      <c r="B313" s="1" t="s">
        <v>425</v>
      </c>
      <c r="C313" s="1" t="s">
        <v>904</v>
      </c>
      <c r="D313" s="1">
        <v>400</v>
      </c>
      <c r="E313" s="9">
        <v>8.1964620000000002E-2</v>
      </c>
      <c r="F313" s="28">
        <v>0.27553361100000001</v>
      </c>
    </row>
    <row r="314" spans="1:6" ht="25.5" x14ac:dyDescent="0.25">
      <c r="A314" s="30" t="s">
        <v>89</v>
      </c>
      <c r="B314" s="1" t="s">
        <v>426</v>
      </c>
      <c r="C314" s="52" t="s">
        <v>427</v>
      </c>
      <c r="D314" s="1">
        <v>400</v>
      </c>
      <c r="E314" s="9">
        <v>3.727068E-2</v>
      </c>
      <c r="F314" s="28">
        <v>0.31799285399999999</v>
      </c>
    </row>
    <row r="315" spans="1:6" x14ac:dyDescent="0.25">
      <c r="A315" s="30"/>
      <c r="B315" s="1" t="s">
        <v>428</v>
      </c>
      <c r="C315" s="52"/>
      <c r="D315" s="1">
        <v>400</v>
      </c>
      <c r="E315" s="9">
        <v>3.4372800000000002E-2</v>
      </c>
      <c r="F315" s="28">
        <v>0.32074584</v>
      </c>
    </row>
    <row r="316" spans="1:6" ht="25.5" x14ac:dyDescent="0.25">
      <c r="A316" s="29" t="s">
        <v>79</v>
      </c>
      <c r="B316" s="1" t="s">
        <v>429</v>
      </c>
      <c r="C316" s="1" t="s">
        <v>430</v>
      </c>
      <c r="D316" s="1">
        <v>400</v>
      </c>
      <c r="E316" s="9">
        <v>1.084566E-2</v>
      </c>
      <c r="F316" s="28">
        <v>0.34309662299999999</v>
      </c>
    </row>
    <row r="317" spans="1:6" x14ac:dyDescent="0.25">
      <c r="A317" s="29"/>
      <c r="B317" s="1" t="s">
        <v>431</v>
      </c>
      <c r="C317" s="1"/>
      <c r="D317" s="1">
        <v>400</v>
      </c>
      <c r="E317" s="9">
        <v>5.3724239999999999E-2</v>
      </c>
      <c r="F317" s="28">
        <v>0.30236197199999998</v>
      </c>
    </row>
    <row r="318" spans="1:6" x14ac:dyDescent="0.25">
      <c r="A318" s="29" t="s">
        <v>79</v>
      </c>
      <c r="B318" s="1" t="s">
        <v>432</v>
      </c>
      <c r="C318" s="52" t="s">
        <v>433</v>
      </c>
      <c r="D318" s="1">
        <v>630</v>
      </c>
      <c r="E318" s="9">
        <v>2.2989599999999999E-2</v>
      </c>
      <c r="F318" s="28">
        <v>0.53476488</v>
      </c>
    </row>
    <row r="319" spans="1:6" x14ac:dyDescent="0.25">
      <c r="A319" s="29"/>
      <c r="B319" s="1" t="s">
        <v>434</v>
      </c>
      <c r="C319" s="52"/>
      <c r="D319" s="1">
        <v>630</v>
      </c>
      <c r="E319" s="9">
        <v>9.0994920000000007E-2</v>
      </c>
      <c r="F319" s="28">
        <v>0.470159826</v>
      </c>
    </row>
    <row r="320" spans="1:6" x14ac:dyDescent="0.25">
      <c r="A320" s="29" t="s">
        <v>79</v>
      </c>
      <c r="B320" s="1" t="s">
        <v>435</v>
      </c>
      <c r="C320" s="1" t="s">
        <v>436</v>
      </c>
      <c r="D320" s="1">
        <v>400</v>
      </c>
      <c r="E320" s="9">
        <v>1.8455849999999999E-2</v>
      </c>
      <c r="F320" s="28">
        <v>0.33586694249999999</v>
      </c>
    </row>
    <row r="321" spans="1:6" x14ac:dyDescent="0.25">
      <c r="A321" s="29"/>
      <c r="B321" s="1" t="s">
        <v>437</v>
      </c>
      <c r="C321" s="1"/>
      <c r="D321" s="1">
        <v>320</v>
      </c>
      <c r="E321" s="9">
        <v>7.4734800000000004E-2</v>
      </c>
      <c r="F321" s="28">
        <v>0.21172194000000003</v>
      </c>
    </row>
    <row r="322" spans="1:6" x14ac:dyDescent="0.25">
      <c r="A322" s="30" t="s">
        <v>89</v>
      </c>
      <c r="B322" s="1" t="s">
        <v>438</v>
      </c>
      <c r="C322" s="1" t="s">
        <v>905</v>
      </c>
      <c r="D322" s="1">
        <v>400</v>
      </c>
      <c r="E322" s="9">
        <v>4.9963319999999999E-2</v>
      </c>
      <c r="F322" s="28">
        <v>0.30593484599999998</v>
      </c>
    </row>
    <row r="323" spans="1:6" x14ac:dyDescent="0.25">
      <c r="A323" s="30"/>
      <c r="B323" s="1" t="s">
        <v>439</v>
      </c>
      <c r="C323" s="1"/>
      <c r="D323" s="1">
        <v>400</v>
      </c>
      <c r="E323" s="9">
        <v>5.5814880000000004E-2</v>
      </c>
      <c r="F323" s="28">
        <v>0.30037586399999999</v>
      </c>
    </row>
    <row r="324" spans="1:6" x14ac:dyDescent="0.25">
      <c r="A324" s="30" t="s">
        <v>89</v>
      </c>
      <c r="B324" s="1" t="s">
        <v>440</v>
      </c>
      <c r="C324" s="1" t="s">
        <v>906</v>
      </c>
      <c r="D324" s="1">
        <v>400</v>
      </c>
      <c r="E324" s="9">
        <v>7.365134999999999E-2</v>
      </c>
      <c r="F324" s="28">
        <v>0.2834312175</v>
      </c>
    </row>
    <row r="325" spans="1:6" x14ac:dyDescent="0.25">
      <c r="A325" s="30"/>
      <c r="B325" s="1" t="s">
        <v>441</v>
      </c>
      <c r="C325" s="1"/>
      <c r="D325" s="1">
        <v>315</v>
      </c>
      <c r="E325" s="9">
        <v>1.39872E-2</v>
      </c>
      <c r="F325" s="28">
        <v>0.26501466000000001</v>
      </c>
    </row>
    <row r="326" spans="1:6" ht="15" customHeight="1" x14ac:dyDescent="0.25">
      <c r="A326" s="33" t="s">
        <v>79</v>
      </c>
      <c r="B326" s="1" t="s">
        <v>442</v>
      </c>
      <c r="C326" s="1" t="s">
        <v>443</v>
      </c>
      <c r="D326" s="1">
        <v>630</v>
      </c>
      <c r="E326" s="9">
        <v>3.0946680000000001E-2</v>
      </c>
      <c r="F326" s="28">
        <v>0.52720565399999997</v>
      </c>
    </row>
    <row r="327" spans="1:6" x14ac:dyDescent="0.25">
      <c r="A327" s="33"/>
      <c r="B327" s="1" t="s">
        <v>444</v>
      </c>
      <c r="C327" s="1"/>
      <c r="D327" s="1">
        <v>630</v>
      </c>
      <c r="E327" s="9">
        <v>4.9241639999999996E-2</v>
      </c>
      <c r="F327" s="28">
        <v>0.50982544200000002</v>
      </c>
    </row>
    <row r="328" spans="1:6" x14ac:dyDescent="0.25">
      <c r="A328" s="30" t="s">
        <v>89</v>
      </c>
      <c r="B328" s="1" t="s">
        <v>445</v>
      </c>
      <c r="C328" s="1" t="s">
        <v>907</v>
      </c>
      <c r="D328" s="1">
        <v>320</v>
      </c>
      <c r="E328" s="9">
        <v>3.8326230000000003E-2</v>
      </c>
      <c r="F328" s="28">
        <v>0.2463100815</v>
      </c>
    </row>
    <row r="329" spans="1:6" x14ac:dyDescent="0.25">
      <c r="A329" s="30"/>
      <c r="B329" s="1" t="s">
        <v>446</v>
      </c>
      <c r="C329" s="1"/>
      <c r="D329" s="1">
        <v>400</v>
      </c>
      <c r="E329" s="9">
        <v>4.0038359999999995E-2</v>
      </c>
      <c r="F329" s="28">
        <v>0.31536355799999999</v>
      </c>
    </row>
    <row r="330" spans="1:6" x14ac:dyDescent="0.25">
      <c r="A330" s="30" t="s">
        <v>79</v>
      </c>
      <c r="B330" s="1" t="s">
        <v>447</v>
      </c>
      <c r="C330" s="1" t="s">
        <v>908</v>
      </c>
      <c r="D330" s="1">
        <v>400</v>
      </c>
      <c r="E330" s="9">
        <v>6.1666440000000003E-2</v>
      </c>
      <c r="F330" s="28">
        <v>0.294816882</v>
      </c>
    </row>
    <row r="331" spans="1:6" x14ac:dyDescent="0.25">
      <c r="A331" s="33"/>
      <c r="B331" s="1" t="s">
        <v>448</v>
      </c>
      <c r="C331" s="1"/>
      <c r="D331" s="1">
        <v>400</v>
      </c>
      <c r="E331" s="9">
        <v>4.2152250000000002E-2</v>
      </c>
      <c r="F331" s="28">
        <v>0.31335536249999996</v>
      </c>
    </row>
    <row r="332" spans="1:6" ht="25.5" x14ac:dyDescent="0.25">
      <c r="A332" s="33" t="s">
        <v>79</v>
      </c>
      <c r="B332" s="1" t="s">
        <v>449</v>
      </c>
      <c r="C332" s="1" t="s">
        <v>450</v>
      </c>
      <c r="D332" s="1">
        <v>630</v>
      </c>
      <c r="E332" s="9">
        <v>0.12693011999999998</v>
      </c>
      <c r="F332" s="28">
        <v>0.43602138599999996</v>
      </c>
    </row>
    <row r="333" spans="1:6" x14ac:dyDescent="0.25">
      <c r="A333" s="33"/>
      <c r="B333" s="1" t="s">
        <v>451</v>
      </c>
      <c r="C333" s="1"/>
      <c r="D333" s="1">
        <v>630</v>
      </c>
      <c r="E333" s="9">
        <v>8.1646559999999993E-2</v>
      </c>
      <c r="F333" s="28">
        <v>0.47904076799999989</v>
      </c>
    </row>
    <row r="334" spans="1:6" x14ac:dyDescent="0.25">
      <c r="A334" s="30" t="s">
        <v>89</v>
      </c>
      <c r="B334" s="1" t="s">
        <v>452</v>
      </c>
      <c r="C334" s="1" t="s">
        <v>453</v>
      </c>
      <c r="D334" s="1">
        <v>400</v>
      </c>
      <c r="E334" s="9">
        <v>9.6682800000000013E-3</v>
      </c>
      <c r="F334" s="28">
        <v>0.34421513400000003</v>
      </c>
    </row>
    <row r="335" spans="1:6" ht="25.5" x14ac:dyDescent="0.25">
      <c r="A335" s="30"/>
      <c r="B335" s="1" t="s">
        <v>454</v>
      </c>
      <c r="C335" s="1"/>
      <c r="D335" s="1">
        <v>250</v>
      </c>
      <c r="E335" s="9">
        <v>0.10293612000000002</v>
      </c>
      <c r="F335" s="28">
        <v>0.12308568599999999</v>
      </c>
    </row>
    <row r="336" spans="1:6" ht="25.5" x14ac:dyDescent="0.25">
      <c r="A336" s="30" t="s">
        <v>79</v>
      </c>
      <c r="B336" s="1" t="s">
        <v>455</v>
      </c>
      <c r="C336" s="1" t="s">
        <v>909</v>
      </c>
      <c r="D336" s="1">
        <v>630</v>
      </c>
      <c r="E336" s="9">
        <v>4.6232159999999994E-2</v>
      </c>
      <c r="F336" s="28">
        <v>0.51268444800000001</v>
      </c>
    </row>
    <row r="337" spans="1:6" ht="25.5" x14ac:dyDescent="0.25">
      <c r="A337" s="30" t="s">
        <v>89</v>
      </c>
      <c r="B337" s="1" t="s">
        <v>456</v>
      </c>
      <c r="C337" s="1" t="s">
        <v>910</v>
      </c>
      <c r="D337" s="1">
        <v>630</v>
      </c>
      <c r="E337" s="9">
        <v>2.8552859999999996E-2</v>
      </c>
      <c r="F337" s="28">
        <v>0.52947978299999998</v>
      </c>
    </row>
    <row r="338" spans="1:6" x14ac:dyDescent="0.25">
      <c r="A338" s="30"/>
      <c r="B338" s="1" t="s">
        <v>457</v>
      </c>
      <c r="C338" s="1"/>
      <c r="D338" s="1">
        <v>630</v>
      </c>
      <c r="E338" s="9">
        <v>3.9999300000000002E-2</v>
      </c>
      <c r="F338" s="28">
        <v>0.51860566499999994</v>
      </c>
    </row>
    <row r="339" spans="1:6" ht="25.5" x14ac:dyDescent="0.25">
      <c r="A339" s="30" t="s">
        <v>79</v>
      </c>
      <c r="B339" s="1" t="s">
        <v>458</v>
      </c>
      <c r="C339" s="52" t="s">
        <v>459</v>
      </c>
      <c r="D339" s="1">
        <v>250</v>
      </c>
      <c r="E339" s="9">
        <v>6.2496000000000001E-3</v>
      </c>
      <c r="F339" s="28">
        <v>0.21493788</v>
      </c>
    </row>
    <row r="340" spans="1:6" x14ac:dyDescent="0.25">
      <c r="A340" s="33"/>
      <c r="B340" s="1" t="s">
        <v>460</v>
      </c>
      <c r="C340" s="52"/>
      <c r="D340" s="1">
        <v>250</v>
      </c>
      <c r="E340" s="9">
        <v>1.3199490000000001E-2</v>
      </c>
      <c r="F340" s="28">
        <v>0.2083354845</v>
      </c>
    </row>
    <row r="341" spans="1:6" x14ac:dyDescent="0.25">
      <c r="A341" s="30" t="s">
        <v>79</v>
      </c>
      <c r="B341" s="8" t="s">
        <v>461</v>
      </c>
      <c r="C341" s="52"/>
      <c r="D341" s="1">
        <v>160</v>
      </c>
      <c r="E341" s="9">
        <v>7.6167000000000006E-3</v>
      </c>
      <c r="F341" s="28">
        <v>0.13412413500000001</v>
      </c>
    </row>
    <row r="342" spans="1:6" s="10" customFormat="1" ht="25.5" x14ac:dyDescent="0.25">
      <c r="A342" s="30" t="s">
        <v>89</v>
      </c>
      <c r="B342" s="1" t="s">
        <v>462</v>
      </c>
      <c r="C342" s="1" t="s">
        <v>463</v>
      </c>
      <c r="D342" s="1">
        <v>400</v>
      </c>
      <c r="E342" s="9">
        <v>1.2784710000000001E-2</v>
      </c>
      <c r="F342" s="28">
        <v>0.34125452550000002</v>
      </c>
    </row>
    <row r="343" spans="1:6" x14ac:dyDescent="0.25">
      <c r="A343" s="30"/>
      <c r="B343" s="1" t="s">
        <v>464</v>
      </c>
      <c r="C343" s="1"/>
      <c r="D343" s="1">
        <v>250</v>
      </c>
      <c r="E343" s="9">
        <v>7.6876589999999995E-2</v>
      </c>
      <c r="F343" s="28">
        <v>0.1478422395</v>
      </c>
    </row>
    <row r="344" spans="1:6" ht="25.5" x14ac:dyDescent="0.25">
      <c r="A344" s="30" t="s">
        <v>89</v>
      </c>
      <c r="B344" s="1" t="s">
        <v>465</v>
      </c>
      <c r="C344" s="1" t="s">
        <v>466</v>
      </c>
      <c r="D344" s="1">
        <v>400</v>
      </c>
      <c r="E344" s="9">
        <v>0.10557359999999999</v>
      </c>
      <c r="F344" s="28">
        <v>0.25310507999999998</v>
      </c>
    </row>
    <row r="345" spans="1:6" ht="25.5" x14ac:dyDescent="0.25">
      <c r="A345" s="30" t="s">
        <v>801</v>
      </c>
      <c r="B345" s="1" t="s">
        <v>467</v>
      </c>
      <c r="C345" s="14" t="s">
        <v>911</v>
      </c>
      <c r="D345" s="1">
        <v>1000</v>
      </c>
      <c r="E345" s="9">
        <v>2.6118119999999998E-2</v>
      </c>
      <c r="F345" s="28">
        <v>0.85868778599999995</v>
      </c>
    </row>
    <row r="346" spans="1:6" ht="25.5" x14ac:dyDescent="0.25">
      <c r="A346" s="33"/>
      <c r="B346" s="1" t="s">
        <v>468</v>
      </c>
      <c r="C346" s="1"/>
      <c r="D346" s="15">
        <v>1000</v>
      </c>
      <c r="E346" s="9">
        <v>2.5898640000000001E-2</v>
      </c>
      <c r="F346" s="28">
        <v>0.85889629200000006</v>
      </c>
    </row>
    <row r="347" spans="1:6" ht="25.5" x14ac:dyDescent="0.25">
      <c r="A347" s="30" t="s">
        <v>70</v>
      </c>
      <c r="B347" s="1" t="s">
        <v>469</v>
      </c>
      <c r="C347" s="1" t="s">
        <v>470</v>
      </c>
      <c r="D347" s="1">
        <v>400</v>
      </c>
      <c r="E347" s="9">
        <v>8.7722250000000002E-2</v>
      </c>
      <c r="F347" s="28">
        <v>0.27006386249999997</v>
      </c>
    </row>
    <row r="348" spans="1:6" x14ac:dyDescent="0.25">
      <c r="A348" s="33"/>
      <c r="B348" s="1" t="s">
        <v>471</v>
      </c>
      <c r="C348" s="1"/>
      <c r="D348" s="1">
        <v>400</v>
      </c>
      <c r="E348" s="9">
        <v>3.2159399999999998E-2</v>
      </c>
      <c r="F348" s="28">
        <v>0.32284857</v>
      </c>
    </row>
    <row r="349" spans="1:6" ht="25.5" x14ac:dyDescent="0.25">
      <c r="A349" s="30" t="s">
        <v>70</v>
      </c>
      <c r="B349" s="1" t="s">
        <v>472</v>
      </c>
      <c r="C349" s="1" t="s">
        <v>473</v>
      </c>
      <c r="D349" s="1">
        <v>400</v>
      </c>
      <c r="E349" s="9">
        <v>8.4532349999999992E-2</v>
      </c>
      <c r="F349" s="28">
        <v>0.27309426749999999</v>
      </c>
    </row>
    <row r="350" spans="1:6" ht="25.5" x14ac:dyDescent="0.25">
      <c r="A350" s="33" t="s">
        <v>89</v>
      </c>
      <c r="B350" s="1" t="s">
        <v>474</v>
      </c>
      <c r="C350" s="14" t="s">
        <v>912</v>
      </c>
      <c r="D350" s="1">
        <v>400</v>
      </c>
      <c r="E350" s="9">
        <v>0.10998459000000001</v>
      </c>
      <c r="F350" s="28">
        <v>0.24891463949999998</v>
      </c>
    </row>
    <row r="351" spans="1:6" ht="25.5" x14ac:dyDescent="0.25">
      <c r="A351" s="33"/>
      <c r="B351" s="16" t="s">
        <v>475</v>
      </c>
      <c r="C351" s="52" t="s">
        <v>913</v>
      </c>
      <c r="D351" s="1">
        <v>400</v>
      </c>
      <c r="E351" s="9">
        <v>1.7264520000000002E-2</v>
      </c>
      <c r="F351" s="28">
        <v>0.33699870599999998</v>
      </c>
    </row>
    <row r="352" spans="1:6" ht="25.5" x14ac:dyDescent="0.25">
      <c r="A352" s="33" t="s">
        <v>89</v>
      </c>
      <c r="B352" s="17" t="s">
        <v>476</v>
      </c>
      <c r="C352" s="52"/>
      <c r="D352" s="1">
        <v>400</v>
      </c>
      <c r="E352" s="9">
        <v>7.8686369999999992E-2</v>
      </c>
      <c r="F352" s="28">
        <v>0.27864794849999996</v>
      </c>
    </row>
    <row r="353" spans="1:6" ht="25.5" x14ac:dyDescent="0.25">
      <c r="A353" s="33" t="s">
        <v>89</v>
      </c>
      <c r="B353" s="1" t="s">
        <v>477</v>
      </c>
      <c r="C353" s="1" t="s">
        <v>478</v>
      </c>
      <c r="D353" s="1">
        <v>400</v>
      </c>
      <c r="E353" s="9">
        <v>6.2417879999999995E-2</v>
      </c>
      <c r="F353" s="28">
        <v>0.294103014</v>
      </c>
    </row>
    <row r="354" spans="1:6" x14ac:dyDescent="0.25">
      <c r="A354" s="33" t="s">
        <v>89</v>
      </c>
      <c r="B354" s="1" t="s">
        <v>479</v>
      </c>
      <c r="C354" s="1" t="s">
        <v>480</v>
      </c>
      <c r="D354" s="1">
        <v>400</v>
      </c>
      <c r="E354" s="9">
        <v>0.18933218999999998</v>
      </c>
      <c r="F354" s="28">
        <v>0.17353441950000001</v>
      </c>
    </row>
    <row r="355" spans="1:6" x14ac:dyDescent="0.25">
      <c r="A355" s="33" t="s">
        <v>89</v>
      </c>
      <c r="B355" s="1" t="s">
        <v>481</v>
      </c>
      <c r="C355" s="1" t="s">
        <v>482</v>
      </c>
      <c r="D355" s="1">
        <v>630</v>
      </c>
      <c r="E355" s="9">
        <v>8.3271269999999994E-2</v>
      </c>
      <c r="F355" s="28">
        <v>0.47749729349999992</v>
      </c>
    </row>
    <row r="356" spans="1:6" x14ac:dyDescent="0.25">
      <c r="A356" s="29" t="s">
        <v>79</v>
      </c>
      <c r="B356" s="1" t="s">
        <v>483</v>
      </c>
      <c r="C356" s="1" t="s">
        <v>484</v>
      </c>
      <c r="D356" s="1">
        <v>630</v>
      </c>
      <c r="E356" s="9">
        <v>9.8523269999999996E-2</v>
      </c>
      <c r="F356" s="28">
        <v>0.46300789349999993</v>
      </c>
    </row>
    <row r="357" spans="1:6" x14ac:dyDescent="0.25">
      <c r="A357" s="29"/>
      <c r="B357" s="1" t="s">
        <v>485</v>
      </c>
      <c r="C357" s="1"/>
      <c r="D357" s="1">
        <v>630</v>
      </c>
      <c r="E357" s="9">
        <v>0.12824979</v>
      </c>
      <c r="F357" s="28">
        <v>0.43476769949999994</v>
      </c>
    </row>
    <row r="358" spans="1:6" ht="25.5" x14ac:dyDescent="0.25">
      <c r="A358" s="29" t="s">
        <v>167</v>
      </c>
      <c r="B358" s="1" t="s">
        <v>486</v>
      </c>
      <c r="C358" s="1" t="s">
        <v>487</v>
      </c>
      <c r="D358" s="1">
        <v>250</v>
      </c>
      <c r="E358" s="9">
        <v>6.2187240000000005E-2</v>
      </c>
      <c r="F358" s="28">
        <v>0.16179712199999999</v>
      </c>
    </row>
    <row r="359" spans="1:6" x14ac:dyDescent="0.25">
      <c r="A359" s="33" t="s">
        <v>65</v>
      </c>
      <c r="B359" s="1" t="s">
        <v>488</v>
      </c>
      <c r="C359" s="1" t="s">
        <v>489</v>
      </c>
      <c r="D359" s="1">
        <v>400</v>
      </c>
      <c r="E359" s="9">
        <v>7.9790279999999991E-2</v>
      </c>
      <c r="F359" s="28">
        <v>0.27759923399999997</v>
      </c>
    </row>
    <row r="360" spans="1:6" x14ac:dyDescent="0.25">
      <c r="A360" s="33"/>
      <c r="B360" s="1" t="s">
        <v>490</v>
      </c>
      <c r="C360" s="1"/>
      <c r="D360" s="1">
        <v>400</v>
      </c>
      <c r="E360" s="9">
        <v>9.9342600000000003E-2</v>
      </c>
      <c r="F360" s="28">
        <v>0.25902452999999998</v>
      </c>
    </row>
    <row r="361" spans="1:6" ht="25.5" x14ac:dyDescent="0.25">
      <c r="A361" s="33" t="s">
        <v>65</v>
      </c>
      <c r="B361" s="1" t="s">
        <v>491</v>
      </c>
      <c r="C361" s="45" t="s">
        <v>914</v>
      </c>
      <c r="D361" s="1">
        <v>400</v>
      </c>
      <c r="E361" s="9">
        <v>3.0466799999999999E-2</v>
      </c>
      <c r="F361" s="28">
        <v>0.32445653999999996</v>
      </c>
    </row>
    <row r="362" spans="1:6" x14ac:dyDescent="0.25">
      <c r="A362" s="33"/>
      <c r="B362" s="1" t="s">
        <v>492</v>
      </c>
      <c r="C362" s="1"/>
      <c r="D362" s="1">
        <v>400</v>
      </c>
      <c r="E362" s="9">
        <v>8.7266549999999998E-2</v>
      </c>
      <c r="F362" s="28">
        <v>0.27049677750000001</v>
      </c>
    </row>
    <row r="363" spans="1:6" x14ac:dyDescent="0.25">
      <c r="A363" s="33" t="s">
        <v>65</v>
      </c>
      <c r="B363" s="17" t="s">
        <v>493</v>
      </c>
      <c r="C363" s="1" t="s">
        <v>494</v>
      </c>
      <c r="D363" s="1">
        <v>250</v>
      </c>
      <c r="E363" s="9">
        <v>2.9392649999999999E-2</v>
      </c>
      <c r="F363" s="28">
        <v>0.19295198250000001</v>
      </c>
    </row>
    <row r="364" spans="1:6" ht="15" customHeight="1" x14ac:dyDescent="0.25">
      <c r="A364" s="33"/>
      <c r="B364" s="1" t="s">
        <v>495</v>
      </c>
      <c r="C364" s="52" t="s">
        <v>496</v>
      </c>
      <c r="D364" s="1">
        <v>400</v>
      </c>
      <c r="E364" s="9">
        <v>3.4038000000000006E-2</v>
      </c>
      <c r="F364" s="28">
        <v>0.32106389999999996</v>
      </c>
    </row>
    <row r="365" spans="1:6" x14ac:dyDescent="0.25">
      <c r="A365" s="33"/>
      <c r="B365" s="1" t="s">
        <v>497</v>
      </c>
      <c r="C365" s="52"/>
      <c r="D365" s="1">
        <v>400</v>
      </c>
      <c r="E365" s="9">
        <v>4.9922399999999999E-2</v>
      </c>
      <c r="F365" s="28">
        <v>0.30597372</v>
      </c>
    </row>
    <row r="366" spans="1:6" ht="25.5" x14ac:dyDescent="0.25">
      <c r="A366" s="33" t="s">
        <v>65</v>
      </c>
      <c r="B366" s="1" t="s">
        <v>498</v>
      </c>
      <c r="C366" s="52" t="s">
        <v>499</v>
      </c>
      <c r="D366" s="1">
        <v>400</v>
      </c>
      <c r="E366" s="9">
        <v>2.0734349999999999E-2</v>
      </c>
      <c r="F366" s="28">
        <v>0.33370236749999999</v>
      </c>
    </row>
    <row r="367" spans="1:6" x14ac:dyDescent="0.25">
      <c r="A367" s="33"/>
      <c r="B367" s="1" t="s">
        <v>500</v>
      </c>
      <c r="C367" s="52"/>
      <c r="D367" s="1">
        <v>400</v>
      </c>
      <c r="E367" s="9">
        <v>7.2160559999999985E-2</v>
      </c>
      <c r="F367" s="28">
        <v>0.28484746799999999</v>
      </c>
    </row>
    <row r="368" spans="1:6" x14ac:dyDescent="0.25">
      <c r="A368" s="33" t="s">
        <v>65</v>
      </c>
      <c r="B368" s="1" t="s">
        <v>501</v>
      </c>
      <c r="C368" s="1" t="s">
        <v>915</v>
      </c>
      <c r="D368" s="1">
        <v>400</v>
      </c>
      <c r="E368" s="9">
        <v>4.1118090000000003E-2</v>
      </c>
      <c r="F368" s="28">
        <v>0.31433781449999998</v>
      </c>
    </row>
    <row r="369" spans="1:6" x14ac:dyDescent="0.25">
      <c r="A369" s="33" t="s">
        <v>65</v>
      </c>
      <c r="B369" s="1" t="s">
        <v>502</v>
      </c>
      <c r="C369" s="1" t="s">
        <v>503</v>
      </c>
      <c r="D369" s="1">
        <v>400</v>
      </c>
      <c r="E369" s="9">
        <v>8.2494720000000007E-2</v>
      </c>
      <c r="F369" s="28">
        <v>0.27503001599999999</v>
      </c>
    </row>
    <row r="370" spans="1:6" ht="15" customHeight="1" x14ac:dyDescent="0.25">
      <c r="A370" s="33" t="s">
        <v>805</v>
      </c>
      <c r="B370" s="1" t="s">
        <v>504</v>
      </c>
      <c r="C370" s="1" t="s">
        <v>505</v>
      </c>
      <c r="D370" s="1">
        <v>630</v>
      </c>
      <c r="E370" s="9">
        <v>9.5875560000000012E-2</v>
      </c>
      <c r="F370" s="28">
        <v>0.46552321799999991</v>
      </c>
    </row>
    <row r="371" spans="1:6" x14ac:dyDescent="0.25">
      <c r="A371" s="33" t="s">
        <v>805</v>
      </c>
      <c r="B371" s="17" t="s">
        <v>506</v>
      </c>
      <c r="C371" s="1" t="s">
        <v>507</v>
      </c>
      <c r="D371" s="1">
        <v>400</v>
      </c>
      <c r="E371" s="9">
        <v>8.5671600000000001E-2</v>
      </c>
      <c r="F371" s="28">
        <v>0.27201197999999999</v>
      </c>
    </row>
    <row r="372" spans="1:6" x14ac:dyDescent="0.25">
      <c r="A372" s="33" t="s">
        <v>65</v>
      </c>
      <c r="B372" s="1" t="s">
        <v>508</v>
      </c>
      <c r="C372" s="1" t="s">
        <v>509</v>
      </c>
      <c r="D372" s="1">
        <v>400</v>
      </c>
      <c r="E372" s="9">
        <v>5.4239460000000003E-2</v>
      </c>
      <c r="F372" s="28">
        <v>0.30187251299999995</v>
      </c>
    </row>
    <row r="373" spans="1:6" ht="25.5" x14ac:dyDescent="0.25">
      <c r="A373" s="33" t="s">
        <v>65</v>
      </c>
      <c r="B373" s="1" t="s">
        <v>510</v>
      </c>
      <c r="C373" s="1" t="s">
        <v>511</v>
      </c>
      <c r="D373" s="1">
        <v>400</v>
      </c>
      <c r="E373" s="9">
        <v>0.13158477000000002</v>
      </c>
      <c r="F373" s="28">
        <v>0.22839446849999998</v>
      </c>
    </row>
    <row r="374" spans="1:6" x14ac:dyDescent="0.25">
      <c r="A374" s="33"/>
      <c r="B374" s="1" t="s">
        <v>512</v>
      </c>
      <c r="C374" s="1"/>
      <c r="D374" s="1">
        <v>400</v>
      </c>
      <c r="E374" s="9">
        <v>2.1921030000000001E-2</v>
      </c>
      <c r="F374" s="28">
        <v>0.33257502149999996</v>
      </c>
    </row>
    <row r="375" spans="1:6" ht="15" customHeight="1" x14ac:dyDescent="0.25">
      <c r="A375" s="33" t="s">
        <v>65</v>
      </c>
      <c r="B375" s="17" t="s">
        <v>513</v>
      </c>
      <c r="C375" s="1" t="s">
        <v>514</v>
      </c>
      <c r="D375" s="1">
        <v>400</v>
      </c>
      <c r="E375" s="9">
        <v>8.9059590000000008E-2</v>
      </c>
      <c r="F375" s="28">
        <v>0.26879338949999998</v>
      </c>
    </row>
    <row r="376" spans="1:6" ht="25.5" x14ac:dyDescent="0.25">
      <c r="A376" s="33" t="s">
        <v>177</v>
      </c>
      <c r="B376" s="16" t="s">
        <v>515</v>
      </c>
      <c r="C376" s="1" t="s">
        <v>516</v>
      </c>
      <c r="D376" s="1">
        <v>250</v>
      </c>
      <c r="E376" s="9">
        <v>4.50213E-2</v>
      </c>
      <c r="F376" s="28">
        <v>0.178104765</v>
      </c>
    </row>
    <row r="377" spans="1:6" ht="25.5" x14ac:dyDescent="0.25">
      <c r="A377" s="35" t="s">
        <v>136</v>
      </c>
      <c r="B377" s="16" t="s">
        <v>517</v>
      </c>
      <c r="C377" s="1" t="s">
        <v>518</v>
      </c>
      <c r="D377" s="1">
        <v>630</v>
      </c>
      <c r="E377" s="9">
        <v>1.2136500000000001E-2</v>
      </c>
      <c r="F377" s="28">
        <v>0.545075325</v>
      </c>
    </row>
    <row r="378" spans="1:6" ht="25.5" x14ac:dyDescent="0.25">
      <c r="A378" s="33" t="s">
        <v>136</v>
      </c>
      <c r="B378" s="1" t="s">
        <v>519</v>
      </c>
      <c r="C378" s="52" t="s">
        <v>520</v>
      </c>
      <c r="D378" s="1">
        <v>400</v>
      </c>
      <c r="E378" s="9">
        <v>2.7654479999999999E-2</v>
      </c>
      <c r="F378" s="28">
        <v>0.32712824400000001</v>
      </c>
    </row>
    <row r="379" spans="1:6" x14ac:dyDescent="0.25">
      <c r="A379" s="33"/>
      <c r="B379" s="8" t="s">
        <v>521</v>
      </c>
      <c r="C379" s="52"/>
      <c r="D379" s="1">
        <v>400</v>
      </c>
      <c r="E379" s="9">
        <v>6.6063479999999994E-2</v>
      </c>
      <c r="F379" s="28">
        <v>0.290639694</v>
      </c>
    </row>
    <row r="380" spans="1:6" ht="25.5" x14ac:dyDescent="0.25">
      <c r="A380" s="30" t="s">
        <v>89</v>
      </c>
      <c r="B380" s="8" t="s">
        <v>522</v>
      </c>
      <c r="C380" s="1" t="s">
        <v>523</v>
      </c>
      <c r="D380" s="1">
        <v>250</v>
      </c>
      <c r="E380" s="9">
        <v>0.14522507999999998</v>
      </c>
      <c r="F380" s="28">
        <v>8.2911174000000032E-2</v>
      </c>
    </row>
    <row r="381" spans="1:6" ht="25.5" x14ac:dyDescent="0.25">
      <c r="A381" s="30" t="s">
        <v>89</v>
      </c>
      <c r="B381" s="17" t="s">
        <v>524</v>
      </c>
      <c r="C381" s="1" t="s">
        <v>525</v>
      </c>
      <c r="D381" s="1">
        <v>400</v>
      </c>
      <c r="E381" s="9">
        <v>0.10054044000000001</v>
      </c>
      <c r="F381" s="28">
        <v>0.25788658199999998</v>
      </c>
    </row>
    <row r="382" spans="1:6" ht="25.5" x14ac:dyDescent="0.25">
      <c r="A382" s="30" t="s">
        <v>89</v>
      </c>
      <c r="B382" s="17" t="s">
        <v>526</v>
      </c>
      <c r="C382" s="52" t="s">
        <v>527</v>
      </c>
      <c r="D382" s="1">
        <v>400</v>
      </c>
      <c r="E382" s="9">
        <v>5.499648E-2</v>
      </c>
      <c r="F382" s="28">
        <v>0.30115334399999999</v>
      </c>
    </row>
    <row r="383" spans="1:6" x14ac:dyDescent="0.25">
      <c r="A383" s="30"/>
      <c r="B383" s="17" t="s">
        <v>528</v>
      </c>
      <c r="C383" s="52"/>
      <c r="D383" s="1">
        <v>400</v>
      </c>
      <c r="E383" s="9">
        <v>6.8624700000000011E-2</v>
      </c>
      <c r="F383" s="28">
        <v>0.28820653499999999</v>
      </c>
    </row>
    <row r="384" spans="1:6" x14ac:dyDescent="0.25">
      <c r="A384" s="33" t="s">
        <v>136</v>
      </c>
      <c r="B384" s="8" t="s">
        <v>529</v>
      </c>
      <c r="C384" s="1" t="s">
        <v>916</v>
      </c>
      <c r="D384" s="1">
        <v>400</v>
      </c>
      <c r="E384" s="9">
        <v>1.1525489999999999E-2</v>
      </c>
      <c r="F384" s="28">
        <v>0.34245078449999994</v>
      </c>
    </row>
    <row r="385" spans="1:6" ht="15" customHeight="1" x14ac:dyDescent="0.25">
      <c r="A385" s="33" t="s">
        <v>136</v>
      </c>
      <c r="B385" s="1" t="s">
        <v>530</v>
      </c>
      <c r="C385" s="1" t="s">
        <v>531</v>
      </c>
      <c r="D385" s="1">
        <v>400</v>
      </c>
      <c r="E385" s="9">
        <v>2.7007199999999999E-2</v>
      </c>
      <c r="F385" s="28">
        <v>0.32774315999999998</v>
      </c>
    </row>
    <row r="386" spans="1:6" x14ac:dyDescent="0.25">
      <c r="A386" s="33"/>
      <c r="B386" s="1" t="s">
        <v>532</v>
      </c>
      <c r="C386" s="1"/>
      <c r="D386" s="1">
        <v>400</v>
      </c>
      <c r="E386" s="9">
        <v>4.5237060000000003E-2</v>
      </c>
      <c r="F386" s="28">
        <v>0.31042479299999998</v>
      </c>
    </row>
    <row r="387" spans="1:6" ht="25.5" x14ac:dyDescent="0.25">
      <c r="A387" s="33" t="s">
        <v>136</v>
      </c>
      <c r="B387" s="1" t="s">
        <v>533</v>
      </c>
      <c r="C387" s="1" t="s">
        <v>534</v>
      </c>
      <c r="D387" s="1">
        <v>400</v>
      </c>
      <c r="E387" s="9">
        <v>1.0271849999999999E-2</v>
      </c>
      <c r="F387" s="28">
        <v>0.34364174250000001</v>
      </c>
    </row>
    <row r="388" spans="1:6" x14ac:dyDescent="0.25">
      <c r="A388" s="29"/>
      <c r="B388" s="1" t="s">
        <v>535</v>
      </c>
      <c r="C388" s="1"/>
      <c r="D388" s="1">
        <v>400</v>
      </c>
      <c r="E388" s="9">
        <v>2.6996039999999995E-2</v>
      </c>
      <c r="F388" s="28">
        <v>0.327753762</v>
      </c>
    </row>
    <row r="389" spans="1:6" x14ac:dyDescent="0.25">
      <c r="A389" s="33" t="s">
        <v>136</v>
      </c>
      <c r="B389" s="1" t="s">
        <v>536</v>
      </c>
      <c r="C389" s="1" t="s">
        <v>537</v>
      </c>
      <c r="D389" s="1">
        <v>400</v>
      </c>
      <c r="E389" s="9">
        <v>0.10822875</v>
      </c>
      <c r="F389" s="28">
        <v>0.25058268750000001</v>
      </c>
    </row>
    <row r="390" spans="1:6" x14ac:dyDescent="0.25">
      <c r="A390" s="29"/>
      <c r="B390" s="1" t="s">
        <v>538</v>
      </c>
      <c r="C390" s="1"/>
      <c r="D390" s="1">
        <v>400</v>
      </c>
      <c r="E390" s="9">
        <v>6.9136200000000009E-2</v>
      </c>
      <c r="F390" s="28">
        <v>0.28772060999999999</v>
      </c>
    </row>
    <row r="391" spans="1:6" x14ac:dyDescent="0.25">
      <c r="A391" s="33" t="s">
        <v>136</v>
      </c>
      <c r="B391" s="1" t="s">
        <v>539</v>
      </c>
      <c r="C391" s="1" t="s">
        <v>540</v>
      </c>
      <c r="D391" s="1">
        <v>400</v>
      </c>
      <c r="E391" s="9">
        <v>0.12963455999999998</v>
      </c>
      <c r="F391" s="28">
        <v>0.230247168</v>
      </c>
    </row>
    <row r="392" spans="1:6" ht="25.5" x14ac:dyDescent="0.25">
      <c r="A392" s="29"/>
      <c r="B392" s="1" t="s">
        <v>541</v>
      </c>
      <c r="C392" s="1"/>
      <c r="D392" s="1">
        <v>400</v>
      </c>
      <c r="E392" s="9">
        <v>8.2360799999999998E-2</v>
      </c>
      <c r="F392" s="28">
        <v>0.27515723999999997</v>
      </c>
    </row>
    <row r="393" spans="1:6" ht="25.5" x14ac:dyDescent="0.25">
      <c r="A393" s="29" t="s">
        <v>177</v>
      </c>
      <c r="B393" s="1" t="s">
        <v>542</v>
      </c>
      <c r="C393" s="1" t="s">
        <v>543</v>
      </c>
      <c r="D393" s="1">
        <v>400</v>
      </c>
      <c r="E393" s="9">
        <v>6.9337079999999995E-2</v>
      </c>
      <c r="F393" s="28">
        <v>0.28752977400000002</v>
      </c>
    </row>
    <row r="394" spans="1:6" x14ac:dyDescent="0.25">
      <c r="A394" s="29"/>
      <c r="B394" s="1" t="s">
        <v>544</v>
      </c>
      <c r="C394" s="1"/>
      <c r="D394" s="1">
        <v>400</v>
      </c>
      <c r="E394" s="9">
        <v>0.11209941000000001</v>
      </c>
      <c r="F394" s="28">
        <v>0.24690556049999998</v>
      </c>
    </row>
    <row r="395" spans="1:6" ht="25.5" x14ac:dyDescent="0.25">
      <c r="A395" s="29" t="s">
        <v>177</v>
      </c>
      <c r="B395" s="1" t="s">
        <v>545</v>
      </c>
      <c r="C395" s="1" t="s">
        <v>546</v>
      </c>
      <c r="D395" s="1">
        <v>400</v>
      </c>
      <c r="E395" s="9">
        <v>4.5362610000000005E-2</v>
      </c>
      <c r="F395" s="28">
        <v>0.31030552049999993</v>
      </c>
    </row>
    <row r="396" spans="1:6" ht="25.5" x14ac:dyDescent="0.25">
      <c r="A396" s="29"/>
      <c r="B396" s="1" t="s">
        <v>547</v>
      </c>
      <c r="C396" s="1"/>
      <c r="D396" s="1">
        <v>400</v>
      </c>
      <c r="E396" s="9">
        <v>3.4601580000000007E-2</v>
      </c>
      <c r="F396" s="28">
        <v>0.32052849899999997</v>
      </c>
    </row>
    <row r="397" spans="1:6" ht="25.5" x14ac:dyDescent="0.25">
      <c r="A397" s="29" t="s">
        <v>177</v>
      </c>
      <c r="B397" s="1" t="s">
        <v>548</v>
      </c>
      <c r="C397" s="1" t="s">
        <v>549</v>
      </c>
      <c r="D397" s="1">
        <v>400</v>
      </c>
      <c r="E397" s="9">
        <v>8.9257679999999992E-2</v>
      </c>
      <c r="F397" s="28">
        <v>0.26860520399999999</v>
      </c>
    </row>
    <row r="398" spans="1:6" ht="25.5" x14ac:dyDescent="0.25">
      <c r="A398" s="29" t="s">
        <v>177</v>
      </c>
      <c r="B398" s="1" t="s">
        <v>550</v>
      </c>
      <c r="C398" s="1" t="s">
        <v>551</v>
      </c>
      <c r="D398" s="1">
        <v>250</v>
      </c>
      <c r="E398" s="9">
        <v>4.9587600000000003E-2</v>
      </c>
      <c r="F398" s="28">
        <v>0.17376677999999998</v>
      </c>
    </row>
    <row r="399" spans="1:6" ht="25.5" x14ac:dyDescent="0.25">
      <c r="A399" s="29" t="s">
        <v>177</v>
      </c>
      <c r="B399" s="1" t="s">
        <v>552</v>
      </c>
      <c r="C399" s="1" t="s">
        <v>917</v>
      </c>
      <c r="D399" s="1">
        <v>160</v>
      </c>
      <c r="E399" s="9">
        <v>4.4104320000000009E-2</v>
      </c>
      <c r="F399" s="28">
        <v>9.9460896000000007E-2</v>
      </c>
    </row>
    <row r="400" spans="1:6" x14ac:dyDescent="0.25">
      <c r="A400" s="29" t="s">
        <v>801</v>
      </c>
      <c r="B400" s="1" t="s">
        <v>553</v>
      </c>
      <c r="C400" s="52" t="s">
        <v>554</v>
      </c>
      <c r="D400" s="1">
        <v>400</v>
      </c>
      <c r="E400" s="9">
        <v>4.9443450000000007E-2</v>
      </c>
      <c r="F400" s="28">
        <v>0.30642872249999997</v>
      </c>
    </row>
    <row r="401" spans="1:6" x14ac:dyDescent="0.25">
      <c r="A401" s="29"/>
      <c r="B401" s="1" t="s">
        <v>555</v>
      </c>
      <c r="C401" s="52"/>
      <c r="D401" s="1">
        <v>400</v>
      </c>
      <c r="E401" s="9">
        <v>7.9774470000000014E-2</v>
      </c>
      <c r="F401" s="28">
        <v>0.27761425349999996</v>
      </c>
    </row>
    <row r="402" spans="1:6" ht="25.5" x14ac:dyDescent="0.25">
      <c r="A402" s="29" t="s">
        <v>177</v>
      </c>
      <c r="B402" s="1" t="s">
        <v>556</v>
      </c>
      <c r="C402" s="1" t="s">
        <v>557</v>
      </c>
      <c r="D402" s="1">
        <v>630</v>
      </c>
      <c r="E402" s="9">
        <v>0.11255232</v>
      </c>
      <c r="F402" s="28">
        <v>0.44968029599999998</v>
      </c>
    </row>
    <row r="403" spans="1:6" x14ac:dyDescent="0.25">
      <c r="A403" s="29"/>
      <c r="B403" s="1" t="s">
        <v>558</v>
      </c>
      <c r="C403" s="1"/>
      <c r="D403" s="1">
        <v>400</v>
      </c>
      <c r="E403" s="9">
        <v>9.2129519999999993E-2</v>
      </c>
      <c r="F403" s="28">
        <v>0.265876956</v>
      </c>
    </row>
    <row r="404" spans="1:6" ht="38.25" x14ac:dyDescent="0.25">
      <c r="A404" s="29" t="s">
        <v>177</v>
      </c>
      <c r="B404" s="17" t="s">
        <v>559</v>
      </c>
      <c r="C404" s="1" t="s">
        <v>540</v>
      </c>
      <c r="D404" s="1">
        <v>160</v>
      </c>
      <c r="E404" s="9">
        <v>1.7781600000000004E-3</v>
      </c>
      <c r="F404" s="28">
        <v>0.13967074800000001</v>
      </c>
    </row>
    <row r="405" spans="1:6" ht="25.5" x14ac:dyDescent="0.25">
      <c r="A405" s="29" t="s">
        <v>177</v>
      </c>
      <c r="B405" s="1" t="s">
        <v>560</v>
      </c>
      <c r="C405" s="1" t="s">
        <v>561</v>
      </c>
      <c r="D405" s="1">
        <v>630</v>
      </c>
      <c r="E405" s="9">
        <v>9.8377259999999994E-2</v>
      </c>
      <c r="F405" s="28">
        <v>0.46314660299999993</v>
      </c>
    </row>
    <row r="406" spans="1:6" ht="25.5" x14ac:dyDescent="0.25">
      <c r="A406" s="29"/>
      <c r="B406" s="1" t="s">
        <v>562</v>
      </c>
      <c r="C406" s="1"/>
      <c r="D406" s="1">
        <v>400</v>
      </c>
      <c r="E406" s="9">
        <v>6.0673199999999997E-2</v>
      </c>
      <c r="F406" s="28">
        <v>0.29576046</v>
      </c>
    </row>
    <row r="407" spans="1:6" ht="25.5" x14ac:dyDescent="0.25">
      <c r="A407" s="29" t="s">
        <v>801</v>
      </c>
      <c r="B407" s="17" t="s">
        <v>563</v>
      </c>
      <c r="C407" s="1" t="s">
        <v>564</v>
      </c>
      <c r="D407" s="1">
        <v>630</v>
      </c>
      <c r="E407" s="9">
        <v>6.4504799999999987E-2</v>
      </c>
      <c r="F407" s="28">
        <v>0.49532543999999995</v>
      </c>
    </row>
    <row r="408" spans="1:6" ht="25.5" x14ac:dyDescent="0.25">
      <c r="A408" s="30" t="s">
        <v>177</v>
      </c>
      <c r="B408" s="17" t="s">
        <v>565</v>
      </c>
      <c r="C408" s="52" t="s">
        <v>566</v>
      </c>
      <c r="D408" s="1">
        <v>400</v>
      </c>
      <c r="E408" s="9">
        <v>5.6723490000000001E-2</v>
      </c>
      <c r="F408" s="28">
        <v>0.29951268450000001</v>
      </c>
    </row>
    <row r="409" spans="1:6" x14ac:dyDescent="0.25">
      <c r="A409" s="30"/>
      <c r="B409" s="17" t="s">
        <v>567</v>
      </c>
      <c r="C409" s="52"/>
      <c r="D409" s="1">
        <v>630</v>
      </c>
      <c r="E409" s="9">
        <v>0.10958562000000001</v>
      </c>
      <c r="F409" s="28">
        <v>0.45249866099999997</v>
      </c>
    </row>
    <row r="410" spans="1:6" ht="25.5" x14ac:dyDescent="0.25">
      <c r="A410" s="30" t="s">
        <v>177</v>
      </c>
      <c r="B410" s="1" t="s">
        <v>568</v>
      </c>
      <c r="C410" s="52" t="s">
        <v>569</v>
      </c>
      <c r="D410" s="1">
        <v>400</v>
      </c>
      <c r="E410" s="9">
        <v>3.3584160000000002E-2</v>
      </c>
      <c r="F410" s="28">
        <v>0.32149504800000001</v>
      </c>
    </row>
    <row r="411" spans="1:6" x14ac:dyDescent="0.25">
      <c r="A411" s="30"/>
      <c r="B411" s="1" t="s">
        <v>570</v>
      </c>
      <c r="C411" s="52"/>
      <c r="D411" s="1">
        <v>250</v>
      </c>
      <c r="E411" s="9">
        <v>5.7410760000000005E-2</v>
      </c>
      <c r="F411" s="28">
        <v>0.16633477799999999</v>
      </c>
    </row>
    <row r="412" spans="1:6" ht="25.5" x14ac:dyDescent="0.25">
      <c r="A412" s="30" t="s">
        <v>177</v>
      </c>
      <c r="B412" s="1" t="s">
        <v>571</v>
      </c>
      <c r="C412" s="1" t="s">
        <v>572</v>
      </c>
      <c r="D412" s="1">
        <v>400</v>
      </c>
      <c r="E412" s="9">
        <v>6.886835999999999E-2</v>
      </c>
      <c r="F412" s="28">
        <v>0.28797505800000001</v>
      </c>
    </row>
    <row r="413" spans="1:6" x14ac:dyDescent="0.25">
      <c r="A413" s="30"/>
      <c r="B413" s="1" t="s">
        <v>573</v>
      </c>
      <c r="C413" s="1"/>
      <c r="D413" s="1">
        <v>250</v>
      </c>
      <c r="E413" s="9">
        <v>0.10733316000000001</v>
      </c>
      <c r="F413" s="28">
        <v>0.118908498</v>
      </c>
    </row>
    <row r="414" spans="1:6" x14ac:dyDescent="0.25">
      <c r="A414" s="29" t="s">
        <v>65</v>
      </c>
      <c r="B414" s="1" t="s">
        <v>574</v>
      </c>
      <c r="C414" s="14" t="s">
        <v>918</v>
      </c>
      <c r="D414" s="1">
        <v>630</v>
      </c>
      <c r="E414" s="9">
        <v>2.586888E-2</v>
      </c>
      <c r="F414" s="28">
        <v>0.53202956400000001</v>
      </c>
    </row>
    <row r="415" spans="1:6" x14ac:dyDescent="0.25">
      <c r="A415" s="36"/>
      <c r="B415" s="1" t="s">
        <v>575</v>
      </c>
      <c r="C415" s="1"/>
      <c r="D415" s="1">
        <v>400</v>
      </c>
      <c r="E415" s="9">
        <v>1.4810250000000002E-2</v>
      </c>
      <c r="F415" s="28">
        <v>0.33933026249999998</v>
      </c>
    </row>
    <row r="416" spans="1:6" ht="25.5" x14ac:dyDescent="0.25">
      <c r="A416" s="29" t="s">
        <v>177</v>
      </c>
      <c r="B416" s="1" t="s">
        <v>576</v>
      </c>
      <c r="C416" s="1" t="s">
        <v>577</v>
      </c>
      <c r="D416" s="1">
        <v>400</v>
      </c>
      <c r="E416" s="9">
        <v>5.2848180000000002E-2</v>
      </c>
      <c r="F416" s="28">
        <v>0.30319422899999998</v>
      </c>
    </row>
    <row r="417" spans="1:6" x14ac:dyDescent="0.25">
      <c r="A417" s="29"/>
      <c r="B417" s="1" t="s">
        <v>578</v>
      </c>
      <c r="C417" s="1"/>
      <c r="D417" s="1">
        <v>400</v>
      </c>
      <c r="E417" s="9">
        <v>2.4937020000000004E-2</v>
      </c>
      <c r="F417" s="28">
        <v>0.32970983100000001</v>
      </c>
    </row>
    <row r="418" spans="1:6" ht="25.5" x14ac:dyDescent="0.25">
      <c r="A418" s="29" t="s">
        <v>177</v>
      </c>
      <c r="B418" s="1" t="s">
        <v>579</v>
      </c>
      <c r="C418" s="17" t="s">
        <v>919</v>
      </c>
      <c r="D418" s="1">
        <v>400</v>
      </c>
      <c r="E418" s="9">
        <v>2.9499600000000002E-3</v>
      </c>
      <c r="F418" s="28">
        <v>0.35059753799999999</v>
      </c>
    </row>
    <row r="419" spans="1:6" x14ac:dyDescent="0.25">
      <c r="A419" s="29"/>
      <c r="B419" s="1" t="s">
        <v>580</v>
      </c>
      <c r="C419" s="1"/>
      <c r="D419" s="1">
        <v>250</v>
      </c>
      <c r="E419" s="9">
        <v>0.11119079999999999</v>
      </c>
      <c r="F419" s="28">
        <v>0.11524374000000001</v>
      </c>
    </row>
    <row r="420" spans="1:6" ht="25.5" x14ac:dyDescent="0.25">
      <c r="A420" s="29" t="s">
        <v>177</v>
      </c>
      <c r="B420" s="1" t="s">
        <v>581</v>
      </c>
      <c r="C420" s="1" t="s">
        <v>582</v>
      </c>
      <c r="D420" s="1">
        <v>630</v>
      </c>
      <c r="E420" s="9">
        <v>8.0461740000000004E-2</v>
      </c>
      <c r="F420" s="28">
        <v>0.48016634699999999</v>
      </c>
    </row>
    <row r="421" spans="1:6" x14ac:dyDescent="0.25">
      <c r="A421" s="29"/>
      <c r="B421" s="1" t="s">
        <v>583</v>
      </c>
      <c r="C421" s="1"/>
      <c r="D421" s="1">
        <v>400</v>
      </c>
      <c r="E421" s="9">
        <v>0.17559330000000004</v>
      </c>
      <c r="F421" s="28">
        <v>0.18658636499999995</v>
      </c>
    </row>
    <row r="422" spans="1:6" ht="25.5" x14ac:dyDescent="0.25">
      <c r="A422" s="29" t="s">
        <v>801</v>
      </c>
      <c r="B422" s="1" t="s">
        <v>584</v>
      </c>
      <c r="C422" s="14" t="s">
        <v>920</v>
      </c>
      <c r="D422" s="1">
        <v>400</v>
      </c>
      <c r="E422" s="9">
        <v>0.10066320000000001</v>
      </c>
      <c r="F422" s="28">
        <v>0.25776995999999996</v>
      </c>
    </row>
    <row r="423" spans="1:6" ht="25.5" x14ac:dyDescent="0.25">
      <c r="A423" s="29"/>
      <c r="B423" s="1" t="s">
        <v>585</v>
      </c>
      <c r="C423" s="1"/>
      <c r="D423" s="1">
        <v>400</v>
      </c>
      <c r="E423" s="9">
        <v>2.4894240000000002E-2</v>
      </c>
      <c r="F423" s="28">
        <v>0.32975047199999996</v>
      </c>
    </row>
    <row r="424" spans="1:6" x14ac:dyDescent="0.25">
      <c r="A424" s="29" t="s">
        <v>801</v>
      </c>
      <c r="B424" s="1" t="s">
        <v>586</v>
      </c>
      <c r="C424" s="52" t="s">
        <v>587</v>
      </c>
      <c r="D424" s="1">
        <v>400</v>
      </c>
      <c r="E424" s="9">
        <v>1.914312E-2</v>
      </c>
      <c r="F424" s="28">
        <v>0.33521403599999999</v>
      </c>
    </row>
    <row r="425" spans="1:6" x14ac:dyDescent="0.25">
      <c r="A425" s="29"/>
      <c r="B425" s="1" t="s">
        <v>588</v>
      </c>
      <c r="C425" s="52"/>
      <c r="D425" s="1">
        <v>400</v>
      </c>
      <c r="E425" s="9">
        <v>0.12875291999999999</v>
      </c>
      <c r="F425" s="28">
        <v>0.23108472599999999</v>
      </c>
    </row>
    <row r="426" spans="1:6" ht="25.5" x14ac:dyDescent="0.25">
      <c r="A426" s="29" t="s">
        <v>801</v>
      </c>
      <c r="B426" s="1" t="s">
        <v>589</v>
      </c>
      <c r="C426" s="1" t="s">
        <v>590</v>
      </c>
      <c r="D426" s="1">
        <v>630</v>
      </c>
      <c r="E426" s="9">
        <v>9.0988410000000006E-2</v>
      </c>
      <c r="F426" s="28">
        <v>0.47016601049999995</v>
      </c>
    </row>
    <row r="427" spans="1:6" s="10" customFormat="1" ht="25.5" x14ac:dyDescent="0.25">
      <c r="A427" s="29"/>
      <c r="B427" s="1" t="s">
        <v>591</v>
      </c>
      <c r="C427" s="1"/>
      <c r="D427" s="1">
        <v>400</v>
      </c>
      <c r="E427" s="9">
        <v>1.5847200000000002E-2</v>
      </c>
      <c r="F427" s="28">
        <v>0.33834515999999998</v>
      </c>
    </row>
    <row r="428" spans="1:6" ht="25.5" x14ac:dyDescent="0.25">
      <c r="A428" s="29" t="s">
        <v>177</v>
      </c>
      <c r="B428" s="1" t="s">
        <v>592</v>
      </c>
      <c r="C428" s="14" t="s">
        <v>921</v>
      </c>
      <c r="D428" s="1">
        <v>630</v>
      </c>
      <c r="E428" s="9">
        <v>5.8234739999999993E-2</v>
      </c>
      <c r="F428" s="28">
        <v>0.50128199699999998</v>
      </c>
    </row>
    <row r="429" spans="1:6" x14ac:dyDescent="0.25">
      <c r="A429" s="36"/>
      <c r="B429" s="1" t="s">
        <v>593</v>
      </c>
      <c r="C429" s="1"/>
      <c r="D429" s="1">
        <v>400</v>
      </c>
      <c r="E429" s="9">
        <v>2.150904E-2</v>
      </c>
      <c r="F429" s="28">
        <v>0.33296641199999999</v>
      </c>
    </row>
    <row r="430" spans="1:6" x14ac:dyDescent="0.25">
      <c r="A430" s="29" t="s">
        <v>806</v>
      </c>
      <c r="B430" s="1" t="s">
        <v>594</v>
      </c>
      <c r="C430" s="14" t="s">
        <v>922</v>
      </c>
      <c r="D430" s="1">
        <v>400</v>
      </c>
      <c r="E430" s="9">
        <v>9.9737849999999989E-2</v>
      </c>
      <c r="F430" s="28">
        <v>0.25864904249999998</v>
      </c>
    </row>
    <row r="431" spans="1:6" x14ac:dyDescent="0.25">
      <c r="A431" s="37"/>
      <c r="B431" s="1" t="s">
        <v>595</v>
      </c>
      <c r="C431" s="1"/>
      <c r="D431" s="1">
        <v>630</v>
      </c>
      <c r="E431" s="9">
        <v>2.16504E-2</v>
      </c>
      <c r="F431" s="28">
        <v>0.53603712000000003</v>
      </c>
    </row>
    <row r="432" spans="1:6" x14ac:dyDescent="0.25">
      <c r="A432" s="29" t="s">
        <v>806</v>
      </c>
      <c r="B432" s="8" t="s">
        <v>596</v>
      </c>
      <c r="C432" s="1" t="s">
        <v>597</v>
      </c>
      <c r="D432" s="1">
        <v>630</v>
      </c>
      <c r="E432" s="9">
        <v>5.2213920000000004E-2</v>
      </c>
      <c r="F432" s="28">
        <v>0.50700177599999996</v>
      </c>
    </row>
    <row r="433" spans="1:6" x14ac:dyDescent="0.25">
      <c r="A433" s="37"/>
      <c r="B433" s="1" t="s">
        <v>598</v>
      </c>
      <c r="C433" s="1"/>
      <c r="D433" s="1">
        <v>630</v>
      </c>
      <c r="E433" s="9">
        <v>6.6790740000000001E-2</v>
      </c>
      <c r="F433" s="28">
        <v>0.493153797</v>
      </c>
    </row>
    <row r="434" spans="1:6" ht="25.5" x14ac:dyDescent="0.25">
      <c r="A434" s="29" t="s">
        <v>806</v>
      </c>
      <c r="B434" s="1" t="s">
        <v>599</v>
      </c>
      <c r="C434" s="1" t="s">
        <v>600</v>
      </c>
      <c r="D434" s="1">
        <v>630</v>
      </c>
      <c r="E434" s="9">
        <v>7.0345199999999997E-2</v>
      </c>
      <c r="F434" s="28">
        <v>0.48977705999999993</v>
      </c>
    </row>
    <row r="435" spans="1:6" x14ac:dyDescent="0.25">
      <c r="A435" s="29" t="s">
        <v>806</v>
      </c>
      <c r="B435" s="1" t="s">
        <v>601</v>
      </c>
      <c r="C435" s="1" t="s">
        <v>602</v>
      </c>
      <c r="D435" s="1">
        <v>400</v>
      </c>
      <c r="E435" s="9">
        <v>0.12566159999999998</v>
      </c>
      <c r="F435" s="28">
        <v>0.23402148</v>
      </c>
    </row>
    <row r="436" spans="1:6" ht="25.5" x14ac:dyDescent="0.25">
      <c r="A436" s="37"/>
      <c r="B436" s="1" t="s">
        <v>603</v>
      </c>
      <c r="C436" s="1"/>
      <c r="D436" s="1">
        <v>400</v>
      </c>
      <c r="E436" s="9">
        <v>0.13577255999999999</v>
      </c>
      <c r="F436" s="28">
        <v>0.224416068</v>
      </c>
    </row>
    <row r="437" spans="1:6" ht="25.5" x14ac:dyDescent="0.25">
      <c r="A437" s="29" t="s">
        <v>806</v>
      </c>
      <c r="B437" s="1" t="s">
        <v>604</v>
      </c>
      <c r="C437" s="14" t="s">
        <v>923</v>
      </c>
      <c r="D437" s="1">
        <v>600</v>
      </c>
      <c r="E437" s="9">
        <v>4.8133080000000002E-2</v>
      </c>
      <c r="F437" s="28">
        <v>0.48437357399999997</v>
      </c>
    </row>
    <row r="438" spans="1:6" x14ac:dyDescent="0.25">
      <c r="A438" s="37"/>
      <c r="B438" s="1" t="s">
        <v>605</v>
      </c>
      <c r="C438" s="1"/>
      <c r="D438" s="1">
        <v>400</v>
      </c>
      <c r="E438" s="9">
        <v>4.1425919999999998E-2</v>
      </c>
      <c r="F438" s="28">
        <v>0.31404537599999999</v>
      </c>
    </row>
    <row r="439" spans="1:6" ht="25.5" x14ac:dyDescent="0.25">
      <c r="A439" s="29" t="s">
        <v>806</v>
      </c>
      <c r="B439" s="1" t="s">
        <v>606</v>
      </c>
      <c r="C439" s="1" t="s">
        <v>607</v>
      </c>
      <c r="D439" s="1">
        <v>400</v>
      </c>
      <c r="E439" s="9">
        <v>6.1817100000000007E-2</v>
      </c>
      <c r="F439" s="28">
        <v>0.29467375499999998</v>
      </c>
    </row>
    <row r="440" spans="1:6" ht="25.5" x14ac:dyDescent="0.25">
      <c r="A440" s="37"/>
      <c r="B440" s="1" t="s">
        <v>608</v>
      </c>
      <c r="C440" s="1"/>
      <c r="D440" s="1">
        <v>400</v>
      </c>
      <c r="E440" s="9">
        <v>7.67901E-2</v>
      </c>
      <c r="F440" s="28">
        <v>0.28044940499999998</v>
      </c>
    </row>
    <row r="441" spans="1:6" ht="25.5" x14ac:dyDescent="0.25">
      <c r="A441" s="29" t="s">
        <v>806</v>
      </c>
      <c r="B441" s="17" t="s">
        <v>609</v>
      </c>
      <c r="C441" s="1" t="s">
        <v>610</v>
      </c>
      <c r="D441" s="1">
        <v>630</v>
      </c>
      <c r="E441" s="9">
        <v>0.10502489999999998</v>
      </c>
      <c r="F441" s="28">
        <v>0.456831345</v>
      </c>
    </row>
    <row r="442" spans="1:6" x14ac:dyDescent="0.25">
      <c r="A442" s="31"/>
      <c r="B442" s="1" t="s">
        <v>611</v>
      </c>
      <c r="C442" s="1"/>
      <c r="D442" s="1">
        <v>630</v>
      </c>
      <c r="E442" s="9">
        <v>2.7899070000000002E-2</v>
      </c>
      <c r="F442" s="28">
        <v>0.53010088349999995</v>
      </c>
    </row>
    <row r="443" spans="1:6" ht="15" customHeight="1" x14ac:dyDescent="0.25">
      <c r="A443" s="29" t="s">
        <v>189</v>
      </c>
      <c r="B443" s="1" t="s">
        <v>612</v>
      </c>
      <c r="C443" s="1" t="s">
        <v>613</v>
      </c>
      <c r="D443" s="1">
        <v>250</v>
      </c>
      <c r="E443" s="9">
        <v>1.4798160000000001E-2</v>
      </c>
      <c r="F443" s="28">
        <v>0.20681674799999999</v>
      </c>
    </row>
    <row r="444" spans="1:6" ht="25.5" x14ac:dyDescent="0.25">
      <c r="A444" s="29" t="s">
        <v>807</v>
      </c>
      <c r="B444" s="17" t="s">
        <v>614</v>
      </c>
      <c r="C444" s="52" t="s">
        <v>615</v>
      </c>
      <c r="D444" s="1">
        <v>400</v>
      </c>
      <c r="E444" s="9">
        <v>0.16950087</v>
      </c>
      <c r="F444" s="28">
        <v>0.1923741735</v>
      </c>
    </row>
    <row r="445" spans="1:6" x14ac:dyDescent="0.25">
      <c r="A445" s="29"/>
      <c r="B445" s="17" t="s">
        <v>616</v>
      </c>
      <c r="C445" s="52"/>
      <c r="D445" s="1">
        <v>400</v>
      </c>
      <c r="E445" s="9">
        <v>0.16713773999999998</v>
      </c>
      <c r="F445" s="28">
        <v>0.19461914700000002</v>
      </c>
    </row>
    <row r="446" spans="1:6" ht="25.5" x14ac:dyDescent="0.25">
      <c r="A446" s="29" t="s">
        <v>807</v>
      </c>
      <c r="B446" s="17" t="s">
        <v>617</v>
      </c>
      <c r="C446" s="52" t="s">
        <v>618</v>
      </c>
      <c r="D446" s="1">
        <v>630</v>
      </c>
      <c r="E446" s="9">
        <v>7.5078900000000004E-2</v>
      </c>
      <c r="F446" s="28">
        <v>0.48528004499999999</v>
      </c>
    </row>
    <row r="447" spans="1:6" x14ac:dyDescent="0.25">
      <c r="A447" s="29"/>
      <c r="B447" s="17" t="s">
        <v>619</v>
      </c>
      <c r="C447" s="52"/>
      <c r="D447" s="1">
        <v>400</v>
      </c>
      <c r="E447" s="9">
        <v>0.11536370999999999</v>
      </c>
      <c r="F447" s="28">
        <v>0.24380447549999998</v>
      </c>
    </row>
    <row r="448" spans="1:6" ht="25.5" x14ac:dyDescent="0.25">
      <c r="A448" s="29" t="s">
        <v>807</v>
      </c>
      <c r="B448" s="17" t="s">
        <v>620</v>
      </c>
      <c r="C448" s="52" t="s">
        <v>621</v>
      </c>
      <c r="D448" s="1">
        <v>400</v>
      </c>
      <c r="E448" s="9">
        <v>8.632260000000001E-3</v>
      </c>
      <c r="F448" s="28">
        <v>0.34519935299999999</v>
      </c>
    </row>
    <row r="449" spans="1:6" x14ac:dyDescent="0.25">
      <c r="A449" s="29"/>
      <c r="B449" s="17" t="s">
        <v>622</v>
      </c>
      <c r="C449" s="52"/>
      <c r="D449" s="1">
        <v>100</v>
      </c>
      <c r="E449" s="9">
        <v>5.8655100000000002E-2</v>
      </c>
      <c r="F449" s="28">
        <v>3.2627654999999998E-2</v>
      </c>
    </row>
    <row r="450" spans="1:6" ht="25.5" x14ac:dyDescent="0.25">
      <c r="A450" s="29" t="s">
        <v>65</v>
      </c>
      <c r="B450" s="1" t="s">
        <v>623</v>
      </c>
      <c r="C450" s="1" t="s">
        <v>624</v>
      </c>
      <c r="D450" s="1">
        <v>400</v>
      </c>
      <c r="E450" s="9">
        <v>6.472799999999999E-3</v>
      </c>
      <c r="F450" s="28">
        <v>0.34725084000000001</v>
      </c>
    </row>
    <row r="451" spans="1:6" ht="25.5" x14ac:dyDescent="0.25">
      <c r="A451" s="29" t="s">
        <v>65</v>
      </c>
      <c r="B451" s="1" t="s">
        <v>625</v>
      </c>
      <c r="C451" s="1" t="s">
        <v>924</v>
      </c>
      <c r="D451" s="1">
        <v>400</v>
      </c>
      <c r="E451" s="9">
        <v>1.029882E-2</v>
      </c>
      <c r="F451" s="28">
        <v>0.343616121</v>
      </c>
    </row>
    <row r="452" spans="1:6" x14ac:dyDescent="0.25">
      <c r="A452" s="29"/>
      <c r="B452" s="1" t="s">
        <v>626</v>
      </c>
      <c r="D452" s="1">
        <v>250</v>
      </c>
      <c r="E452" s="9">
        <v>4.3717439999999996E-2</v>
      </c>
      <c r="F452" s="28">
        <v>0.179343432</v>
      </c>
    </row>
    <row r="453" spans="1:6" ht="25.5" x14ac:dyDescent="0.25">
      <c r="A453" s="29" t="s">
        <v>807</v>
      </c>
      <c r="B453" s="1" t="s">
        <v>627</v>
      </c>
      <c r="C453" s="1" t="s">
        <v>628</v>
      </c>
      <c r="D453" s="1">
        <v>400</v>
      </c>
      <c r="E453" s="9">
        <v>0.13247664000000001</v>
      </c>
      <c r="F453" s="28">
        <v>0.22754719199999998</v>
      </c>
    </row>
    <row r="454" spans="1:6" x14ac:dyDescent="0.25">
      <c r="A454" s="29"/>
      <c r="B454" s="1" t="s">
        <v>629</v>
      </c>
      <c r="C454" s="17"/>
      <c r="D454" s="1">
        <v>630</v>
      </c>
      <c r="E454" s="9">
        <v>0.19547856</v>
      </c>
      <c r="F454" s="28">
        <v>0.37090036799999998</v>
      </c>
    </row>
    <row r="455" spans="1:6" ht="25.5" x14ac:dyDescent="0.25">
      <c r="A455" s="29" t="s">
        <v>807</v>
      </c>
      <c r="B455" s="1" t="s">
        <v>630</v>
      </c>
      <c r="C455" s="52" t="s">
        <v>631</v>
      </c>
      <c r="D455" s="1">
        <v>600</v>
      </c>
      <c r="E455" s="9">
        <v>6.2730359999999999E-2</v>
      </c>
      <c r="F455" s="28">
        <v>0.47050615800000006</v>
      </c>
    </row>
    <row r="456" spans="1:6" x14ac:dyDescent="0.25">
      <c r="A456" s="29"/>
      <c r="B456" s="1" t="s">
        <v>632</v>
      </c>
      <c r="C456" s="52"/>
      <c r="D456" s="1">
        <v>630</v>
      </c>
      <c r="E456" s="9">
        <v>5.692995E-2</v>
      </c>
      <c r="F456" s="28">
        <v>0.5025215475</v>
      </c>
    </row>
    <row r="457" spans="1:6" ht="25.5" x14ac:dyDescent="0.25">
      <c r="A457" s="29" t="s">
        <v>177</v>
      </c>
      <c r="B457" s="1" t="s">
        <v>633</v>
      </c>
      <c r="C457" s="52" t="s">
        <v>634</v>
      </c>
      <c r="D457" s="1">
        <v>630</v>
      </c>
      <c r="E457" s="9">
        <v>0.12049731</v>
      </c>
      <c r="F457" s="28">
        <v>0.44213255549999997</v>
      </c>
    </row>
    <row r="458" spans="1:6" x14ac:dyDescent="0.25">
      <c r="A458" s="29"/>
      <c r="B458" s="1" t="s">
        <v>635</v>
      </c>
      <c r="C458" s="52"/>
      <c r="D458" s="1">
        <v>400</v>
      </c>
      <c r="E458" s="9">
        <v>6.6792599999999994E-2</v>
      </c>
      <c r="F458" s="28">
        <v>0.28994702999999999</v>
      </c>
    </row>
    <row r="459" spans="1:6" ht="25.5" x14ac:dyDescent="0.25">
      <c r="A459" s="29" t="s">
        <v>807</v>
      </c>
      <c r="B459" s="1" t="s">
        <v>636</v>
      </c>
      <c r="C459" s="1" t="s">
        <v>637</v>
      </c>
      <c r="D459" s="1">
        <v>600</v>
      </c>
      <c r="E459" s="9">
        <v>3.2371440000000001E-2</v>
      </c>
      <c r="F459" s="28">
        <v>0.49934713199999997</v>
      </c>
    </row>
    <row r="460" spans="1:6" x14ac:dyDescent="0.25">
      <c r="A460" s="29"/>
      <c r="B460" s="1" t="s">
        <v>638</v>
      </c>
      <c r="C460" s="1"/>
      <c r="D460" s="1">
        <v>250</v>
      </c>
      <c r="E460" s="9">
        <v>2.598234E-2</v>
      </c>
      <c r="F460" s="28">
        <v>0.19619177700000001</v>
      </c>
    </row>
    <row r="461" spans="1:6" x14ac:dyDescent="0.25">
      <c r="A461" s="29" t="s">
        <v>65</v>
      </c>
      <c r="B461" s="17" t="s">
        <v>639</v>
      </c>
      <c r="C461" s="52" t="s">
        <v>640</v>
      </c>
      <c r="D461" s="1">
        <v>400</v>
      </c>
      <c r="E461" s="9">
        <v>3.2085000000000004E-3</v>
      </c>
      <c r="F461" s="28">
        <v>0.35035192499999995</v>
      </c>
    </row>
    <row r="462" spans="1:6" x14ac:dyDescent="0.25">
      <c r="A462" s="29"/>
      <c r="B462" s="17" t="s">
        <v>641</v>
      </c>
      <c r="C462" s="52"/>
      <c r="D462" s="1">
        <v>250</v>
      </c>
      <c r="E462" s="9">
        <v>1.7539800000000001E-2</v>
      </c>
      <c r="F462" s="28">
        <v>0.20421219000000002</v>
      </c>
    </row>
    <row r="463" spans="1:6" x14ac:dyDescent="0.25">
      <c r="A463" s="29" t="s">
        <v>65</v>
      </c>
      <c r="B463" s="1" t="s">
        <v>642</v>
      </c>
      <c r="C463" s="52" t="s">
        <v>643</v>
      </c>
      <c r="D463" s="1">
        <v>250</v>
      </c>
      <c r="E463" s="9">
        <v>4.1825819999999993E-2</v>
      </c>
      <c r="F463" s="28">
        <v>0.18114047100000003</v>
      </c>
    </row>
    <row r="464" spans="1:6" x14ac:dyDescent="0.25">
      <c r="A464" s="29"/>
      <c r="B464" s="1" t="s">
        <v>644</v>
      </c>
      <c r="C464" s="52"/>
      <c r="D464" s="1">
        <v>250</v>
      </c>
      <c r="E464" s="9">
        <v>8.3651639999999985E-2</v>
      </c>
      <c r="F464" s="28">
        <v>0.14140594200000001</v>
      </c>
    </row>
    <row r="465" spans="1:6" x14ac:dyDescent="0.25">
      <c r="A465" s="29" t="s">
        <v>65</v>
      </c>
      <c r="B465" s="1" t="s">
        <v>645</v>
      </c>
      <c r="C465" s="52" t="s">
        <v>646</v>
      </c>
      <c r="D465" s="1">
        <v>600</v>
      </c>
      <c r="E465" s="9">
        <v>2.6482680000000001E-2</v>
      </c>
      <c r="F465" s="28">
        <v>0.50494145400000001</v>
      </c>
    </row>
    <row r="466" spans="1:6" x14ac:dyDescent="0.25">
      <c r="A466" s="29"/>
      <c r="B466" s="1" t="s">
        <v>647</v>
      </c>
      <c r="C466" s="52"/>
      <c r="D466" s="1">
        <v>400</v>
      </c>
      <c r="E466" s="9">
        <v>6.9359400000000007E-3</v>
      </c>
      <c r="F466" s="28">
        <v>0.34681085700000003</v>
      </c>
    </row>
    <row r="467" spans="1:6" ht="25.5" x14ac:dyDescent="0.25">
      <c r="A467" s="29" t="s">
        <v>807</v>
      </c>
      <c r="B467" s="17" t="s">
        <v>648</v>
      </c>
      <c r="C467" s="52" t="s">
        <v>649</v>
      </c>
      <c r="D467" s="1">
        <v>630</v>
      </c>
      <c r="E467" s="9">
        <v>6.51558E-2</v>
      </c>
      <c r="F467" s="28">
        <v>0.49470698999999996</v>
      </c>
    </row>
    <row r="468" spans="1:6" x14ac:dyDescent="0.25">
      <c r="A468" s="29"/>
      <c r="B468" s="17" t="s">
        <v>650</v>
      </c>
      <c r="C468" s="52"/>
      <c r="D468" s="1">
        <v>630</v>
      </c>
      <c r="E468" s="9">
        <v>6.4460160000000002E-2</v>
      </c>
      <c r="F468" s="28">
        <v>0.49536784799999994</v>
      </c>
    </row>
    <row r="469" spans="1:6" ht="25.5" x14ac:dyDescent="0.25">
      <c r="A469" s="29" t="s">
        <v>807</v>
      </c>
      <c r="B469" s="1" t="s">
        <v>651</v>
      </c>
      <c r="C469" s="52" t="s">
        <v>652</v>
      </c>
      <c r="D469" s="1">
        <v>400</v>
      </c>
      <c r="E469" s="9">
        <v>0.10032561</v>
      </c>
      <c r="F469" s="28">
        <v>0.25809067049999995</v>
      </c>
    </row>
    <row r="470" spans="1:6" x14ac:dyDescent="0.25">
      <c r="A470" s="29"/>
      <c r="B470" s="1" t="s">
        <v>653</v>
      </c>
      <c r="C470" s="52"/>
      <c r="D470" s="1">
        <v>400</v>
      </c>
      <c r="E470" s="9">
        <v>1.7186400000000001E-2</v>
      </c>
      <c r="F470" s="28">
        <v>0.33707292</v>
      </c>
    </row>
    <row r="471" spans="1:6" ht="25.5" x14ac:dyDescent="0.25">
      <c r="A471" s="29" t="s">
        <v>807</v>
      </c>
      <c r="B471" s="1" t="s">
        <v>654</v>
      </c>
      <c r="C471" s="1" t="s">
        <v>925</v>
      </c>
      <c r="D471" s="1">
        <v>630</v>
      </c>
      <c r="E471" s="9">
        <v>5.7016439999999995E-2</v>
      </c>
      <c r="F471" s="28">
        <v>0.50243938200000005</v>
      </c>
    </row>
    <row r="472" spans="1:6" x14ac:dyDescent="0.25">
      <c r="A472" s="29"/>
      <c r="B472" s="1" t="s">
        <v>655</v>
      </c>
      <c r="C472" s="1"/>
      <c r="D472" s="1">
        <v>400</v>
      </c>
      <c r="E472" s="9">
        <v>8.167445999999999E-2</v>
      </c>
      <c r="F472" s="28">
        <v>0.27580926299999997</v>
      </c>
    </row>
    <row r="473" spans="1:6" ht="25.5" x14ac:dyDescent="0.25">
      <c r="A473" s="29" t="s">
        <v>807</v>
      </c>
      <c r="B473" s="1" t="s">
        <v>656</v>
      </c>
      <c r="C473" s="52" t="s">
        <v>657</v>
      </c>
      <c r="D473" s="1">
        <v>600</v>
      </c>
      <c r="E473" s="9">
        <v>6.2354639999999996E-2</v>
      </c>
      <c r="F473" s="28">
        <v>0.47086309200000004</v>
      </c>
    </row>
    <row r="474" spans="1:6" x14ac:dyDescent="0.25">
      <c r="A474" s="29"/>
      <c r="B474" s="1" t="s">
        <v>658</v>
      </c>
      <c r="C474" s="52"/>
      <c r="D474" s="1">
        <v>300</v>
      </c>
      <c r="E474" s="9">
        <v>4.4230800000000001E-2</v>
      </c>
      <c r="F474" s="28">
        <v>0.22303074000000001</v>
      </c>
    </row>
    <row r="475" spans="1:6" ht="25.5" x14ac:dyDescent="0.25">
      <c r="A475" s="29" t="s">
        <v>189</v>
      </c>
      <c r="B475" s="17" t="s">
        <v>659</v>
      </c>
      <c r="C475" s="52" t="s">
        <v>660</v>
      </c>
      <c r="D475" s="1">
        <v>250</v>
      </c>
      <c r="E475" s="9">
        <v>3.8464799999999993E-2</v>
      </c>
      <c r="F475" s="28">
        <v>0.18433344000000002</v>
      </c>
    </row>
    <row r="476" spans="1:6" x14ac:dyDescent="0.25">
      <c r="A476" s="29"/>
      <c r="B476" s="17" t="s">
        <v>661</v>
      </c>
      <c r="C476" s="52"/>
      <c r="D476" s="1">
        <v>600</v>
      </c>
      <c r="E476" s="9">
        <v>0.11211615</v>
      </c>
      <c r="F476" s="28">
        <v>0.42358965750000005</v>
      </c>
    </row>
    <row r="477" spans="1:6" ht="25.5" x14ac:dyDescent="0.25">
      <c r="A477" s="29" t="s">
        <v>189</v>
      </c>
      <c r="B477" s="2" t="s">
        <v>662</v>
      </c>
      <c r="C477" s="1" t="s">
        <v>663</v>
      </c>
      <c r="D477" s="1">
        <v>160</v>
      </c>
      <c r="E477" s="9">
        <v>2.8572390000000007E-2</v>
      </c>
      <c r="F477" s="28">
        <v>0.1142162295</v>
      </c>
    </row>
    <row r="478" spans="1:6" ht="25.5" x14ac:dyDescent="0.25">
      <c r="A478" s="29" t="s">
        <v>177</v>
      </c>
      <c r="B478" s="1" t="s">
        <v>664</v>
      </c>
      <c r="C478" s="1" t="s">
        <v>926</v>
      </c>
      <c r="D478" s="1">
        <v>630</v>
      </c>
      <c r="E478" s="9">
        <v>4.5797849999999994E-2</v>
      </c>
      <c r="F478" s="28">
        <v>0.51309704249999988</v>
      </c>
    </row>
    <row r="479" spans="1:6" x14ac:dyDescent="0.25">
      <c r="A479" s="29"/>
      <c r="B479" s="1" t="s">
        <v>665</v>
      </c>
      <c r="C479" s="1"/>
      <c r="D479" s="1">
        <v>600</v>
      </c>
      <c r="E479" s="9">
        <v>3.1908300000000007E-2</v>
      </c>
      <c r="F479" s="28">
        <v>0.499787115</v>
      </c>
    </row>
    <row r="480" spans="1:6" ht="25.5" x14ac:dyDescent="0.25">
      <c r="A480" s="29" t="s">
        <v>177</v>
      </c>
      <c r="B480" s="1" t="s">
        <v>666</v>
      </c>
      <c r="C480" s="1" t="s">
        <v>667</v>
      </c>
      <c r="D480" s="1">
        <v>630</v>
      </c>
      <c r="E480" s="9">
        <v>9.1660800000000001E-3</v>
      </c>
      <c r="F480" s="28">
        <v>0.54789722399999996</v>
      </c>
    </row>
    <row r="481" spans="1:6" ht="25.5" x14ac:dyDescent="0.25">
      <c r="A481" s="30" t="s">
        <v>668</v>
      </c>
      <c r="B481" s="1" t="s">
        <v>669</v>
      </c>
      <c r="C481" s="14" t="s">
        <v>667</v>
      </c>
      <c r="D481" s="1">
        <v>630</v>
      </c>
      <c r="E481" s="9">
        <v>1.0323000000000001E-3</v>
      </c>
      <c r="F481" s="28">
        <v>0.55562431499999998</v>
      </c>
    </row>
    <row r="482" spans="1:6" ht="25.5" x14ac:dyDescent="0.25">
      <c r="A482" s="30" t="s">
        <v>668</v>
      </c>
      <c r="B482" s="1" t="s">
        <v>670</v>
      </c>
      <c r="C482" s="1" t="s">
        <v>671</v>
      </c>
      <c r="D482" s="1">
        <v>250</v>
      </c>
      <c r="E482" s="9">
        <v>5.5451250000000001E-2</v>
      </c>
      <c r="F482" s="28">
        <v>0.1681963125</v>
      </c>
    </row>
    <row r="483" spans="1:6" ht="25.5" x14ac:dyDescent="0.25">
      <c r="A483" s="30" t="s">
        <v>668</v>
      </c>
      <c r="B483" s="17" t="s">
        <v>672</v>
      </c>
      <c r="C483" s="1" t="s">
        <v>927</v>
      </c>
      <c r="D483" s="1">
        <v>100</v>
      </c>
      <c r="E483" s="9">
        <v>3.9776100000000002E-2</v>
      </c>
      <c r="F483" s="28">
        <v>5.0562704999999993E-2</v>
      </c>
    </row>
    <row r="484" spans="1:6" ht="25.5" x14ac:dyDescent="0.25">
      <c r="A484" s="30" t="s">
        <v>668</v>
      </c>
      <c r="B484" s="17" t="s">
        <v>673</v>
      </c>
      <c r="C484" s="1" t="s">
        <v>674</v>
      </c>
      <c r="D484" s="1">
        <v>100</v>
      </c>
      <c r="E484" s="9">
        <v>5.327784E-2</v>
      </c>
      <c r="F484" s="28">
        <v>3.7736051999999999E-2</v>
      </c>
    </row>
    <row r="485" spans="1:6" ht="25.5" x14ac:dyDescent="0.25">
      <c r="A485" s="30" t="s">
        <v>668</v>
      </c>
      <c r="B485" s="1" t="s">
        <v>675</v>
      </c>
      <c r="C485" s="1" t="s">
        <v>676</v>
      </c>
      <c r="D485" s="1">
        <v>100</v>
      </c>
      <c r="E485" s="9">
        <v>5.4678419999999998E-2</v>
      </c>
      <c r="F485" s="28">
        <v>3.6405501E-2</v>
      </c>
    </row>
    <row r="486" spans="1:6" ht="25.5" x14ac:dyDescent="0.25">
      <c r="A486" s="30" t="s">
        <v>668</v>
      </c>
      <c r="B486" s="17" t="s">
        <v>677</v>
      </c>
      <c r="C486" s="1" t="s">
        <v>678</v>
      </c>
      <c r="D486" s="1">
        <v>250</v>
      </c>
      <c r="E486" s="9">
        <v>5.1988860000000005E-2</v>
      </c>
      <c r="F486" s="28">
        <v>0.171485583</v>
      </c>
    </row>
    <row r="487" spans="1:6" ht="25.5" x14ac:dyDescent="0.25">
      <c r="A487" s="30" t="s">
        <v>668</v>
      </c>
      <c r="B487" s="17" t="s">
        <v>679</v>
      </c>
      <c r="C487" s="1" t="s">
        <v>680</v>
      </c>
      <c r="D487" s="1">
        <v>160</v>
      </c>
      <c r="E487" s="9">
        <v>3.0076200000000001E-2</v>
      </c>
      <c r="F487" s="28">
        <v>0.11278761000000001</v>
      </c>
    </row>
    <row r="488" spans="1:6" ht="25.5" x14ac:dyDescent="0.25">
      <c r="A488" s="29" t="s">
        <v>668</v>
      </c>
      <c r="B488" s="17" t="s">
        <v>682</v>
      </c>
      <c r="C488" s="1" t="s">
        <v>683</v>
      </c>
      <c r="D488" s="1">
        <v>160</v>
      </c>
      <c r="E488" s="9">
        <v>9.9251460000000014E-2</v>
      </c>
      <c r="F488" s="28">
        <v>4.7071112999999998E-2</v>
      </c>
    </row>
    <row r="489" spans="1:6" ht="25.5" x14ac:dyDescent="0.25">
      <c r="A489" s="29" t="s">
        <v>668</v>
      </c>
      <c r="B489" s="17" t="s">
        <v>684</v>
      </c>
      <c r="C489" s="1" t="s">
        <v>685</v>
      </c>
      <c r="D489" s="1">
        <v>250</v>
      </c>
      <c r="E489" s="9">
        <v>4.8977520000000004E-2</v>
      </c>
      <c r="F489" s="28">
        <v>0.17434635600000001</v>
      </c>
    </row>
    <row r="490" spans="1:6" ht="25.5" x14ac:dyDescent="0.25">
      <c r="A490" s="29" t="s">
        <v>681</v>
      </c>
      <c r="B490" s="17" t="s">
        <v>686</v>
      </c>
      <c r="C490" s="1" t="s">
        <v>687</v>
      </c>
      <c r="D490" s="1">
        <v>250</v>
      </c>
      <c r="E490" s="9">
        <v>3.8210910000000001E-2</v>
      </c>
      <c r="F490" s="28">
        <v>0.1845746355</v>
      </c>
    </row>
    <row r="491" spans="1:6" ht="25.5" x14ac:dyDescent="0.25">
      <c r="A491" s="29" t="s">
        <v>681</v>
      </c>
      <c r="B491" s="17" t="s">
        <v>688</v>
      </c>
      <c r="C491" s="46" t="s">
        <v>689</v>
      </c>
      <c r="D491" s="1">
        <v>160</v>
      </c>
      <c r="E491" s="9">
        <v>0</v>
      </c>
      <c r="F491" s="28">
        <v>0.14136000000000001</v>
      </c>
    </row>
    <row r="492" spans="1:6" ht="25.5" x14ac:dyDescent="0.25">
      <c r="A492" s="29" t="s">
        <v>681</v>
      </c>
      <c r="B492" s="1" t="s">
        <v>690</v>
      </c>
      <c r="C492" s="1" t="s">
        <v>687</v>
      </c>
      <c r="D492" s="1">
        <v>250</v>
      </c>
      <c r="E492" s="9">
        <v>2.6873280000000003E-2</v>
      </c>
      <c r="F492" s="28">
        <v>0.19534538400000001</v>
      </c>
    </row>
    <row r="493" spans="1:6" ht="25.5" x14ac:dyDescent="0.25">
      <c r="A493" s="29" t="s">
        <v>681</v>
      </c>
      <c r="B493" s="1" t="s">
        <v>691</v>
      </c>
      <c r="C493" s="1" t="s">
        <v>692</v>
      </c>
      <c r="D493" s="1">
        <v>100</v>
      </c>
      <c r="E493" s="9">
        <v>4.6214489999999997E-2</v>
      </c>
      <c r="F493" s="28">
        <v>4.4446234500000001E-2</v>
      </c>
    </row>
    <row r="494" spans="1:6" ht="25.5" x14ac:dyDescent="0.25">
      <c r="A494" s="29" t="s">
        <v>681</v>
      </c>
      <c r="B494" s="17" t="s">
        <v>693</v>
      </c>
      <c r="C494" s="1" t="s">
        <v>694</v>
      </c>
      <c r="D494" s="1">
        <v>400</v>
      </c>
      <c r="E494" s="9">
        <v>0.13268031000000002</v>
      </c>
      <c r="F494" s="28">
        <v>0.22735370549999998</v>
      </c>
    </row>
    <row r="495" spans="1:6" x14ac:dyDescent="0.25">
      <c r="A495" s="29" t="s">
        <v>681</v>
      </c>
      <c r="B495" s="1" t="s">
        <v>695</v>
      </c>
      <c r="C495" s="1" t="s">
        <v>696</v>
      </c>
      <c r="D495" s="1">
        <v>315</v>
      </c>
      <c r="E495" s="9">
        <v>1.7772299999999998E-2</v>
      </c>
      <c r="F495" s="28">
        <v>0.26141881499999997</v>
      </c>
    </row>
    <row r="496" spans="1:6" ht="25.5" x14ac:dyDescent="0.25">
      <c r="A496" s="29" t="s">
        <v>681</v>
      </c>
      <c r="B496" s="1" t="s">
        <v>697</v>
      </c>
      <c r="C496" s="1" t="s">
        <v>698</v>
      </c>
      <c r="D496" s="1">
        <v>400</v>
      </c>
      <c r="E496" s="9">
        <v>5.592834E-2</v>
      </c>
      <c r="F496" s="28">
        <v>0.30026807699999997</v>
      </c>
    </row>
    <row r="497" spans="1:6" ht="25.5" x14ac:dyDescent="0.25">
      <c r="A497" s="29" t="s">
        <v>681</v>
      </c>
      <c r="B497" s="17" t="s">
        <v>699</v>
      </c>
      <c r="C497" s="1" t="s">
        <v>700</v>
      </c>
      <c r="D497" s="1">
        <v>400</v>
      </c>
      <c r="E497" s="9">
        <v>2.8537979999999998E-2</v>
      </c>
      <c r="F497" s="28">
        <v>0.32628891899999996</v>
      </c>
    </row>
    <row r="498" spans="1:6" ht="25.5" x14ac:dyDescent="0.25">
      <c r="A498" s="29" t="s">
        <v>681</v>
      </c>
      <c r="B498" s="17" t="s">
        <v>701</v>
      </c>
      <c r="C498" s="1" t="s">
        <v>702</v>
      </c>
      <c r="D498" s="1">
        <v>100</v>
      </c>
      <c r="E498" s="9">
        <v>3.8929800000000001E-2</v>
      </c>
      <c r="F498" s="28">
        <v>5.136669E-2</v>
      </c>
    </row>
    <row r="499" spans="1:6" ht="25.5" x14ac:dyDescent="0.25">
      <c r="A499" s="29" t="s">
        <v>668</v>
      </c>
      <c r="B499" s="1" t="s">
        <v>703</v>
      </c>
      <c r="C499" s="2" t="s">
        <v>704</v>
      </c>
      <c r="D499" s="1">
        <v>100</v>
      </c>
      <c r="E499" s="9">
        <v>1.219044E-2</v>
      </c>
      <c r="F499" s="28">
        <v>7.6769082000000002E-2</v>
      </c>
    </row>
    <row r="500" spans="1:6" ht="25.5" x14ac:dyDescent="0.25">
      <c r="A500" s="29" t="s">
        <v>668</v>
      </c>
      <c r="B500" s="17" t="s">
        <v>705</v>
      </c>
      <c r="C500" s="2" t="s">
        <v>706</v>
      </c>
      <c r="D500" s="1">
        <v>100</v>
      </c>
      <c r="E500" s="9">
        <v>6.6960000000000006E-3</v>
      </c>
      <c r="F500" s="28">
        <v>8.1988799999999987E-2</v>
      </c>
    </row>
    <row r="501" spans="1:6" ht="25.5" x14ac:dyDescent="0.25">
      <c r="A501" s="29" t="s">
        <v>668</v>
      </c>
      <c r="B501" s="17" t="s">
        <v>707</v>
      </c>
      <c r="C501" s="2" t="s">
        <v>706</v>
      </c>
      <c r="D501" s="1">
        <v>250</v>
      </c>
      <c r="E501" s="9">
        <v>2.9861370000000002E-2</v>
      </c>
      <c r="F501" s="28">
        <v>0.19250669850000002</v>
      </c>
    </row>
    <row r="502" spans="1:6" ht="25.5" x14ac:dyDescent="0.25">
      <c r="A502" s="29" t="s">
        <v>668</v>
      </c>
      <c r="B502" s="17" t="s">
        <v>708</v>
      </c>
      <c r="C502" s="2" t="s">
        <v>709</v>
      </c>
      <c r="D502" s="1">
        <v>160</v>
      </c>
      <c r="E502" s="9">
        <v>7.74225E-3</v>
      </c>
      <c r="F502" s="28">
        <v>0.13400486250000002</v>
      </c>
    </row>
    <row r="503" spans="1:6" s="18" customFormat="1" ht="25.5" x14ac:dyDescent="0.25">
      <c r="A503" s="29" t="s">
        <v>177</v>
      </c>
      <c r="B503" s="17" t="s">
        <v>710</v>
      </c>
      <c r="C503" s="1" t="s">
        <v>711</v>
      </c>
      <c r="D503" s="1">
        <v>250</v>
      </c>
      <c r="E503" s="9">
        <v>2.5881900000000003E-2</v>
      </c>
      <c r="F503" s="28">
        <v>0.196287195</v>
      </c>
    </row>
    <row r="504" spans="1:6" s="18" customFormat="1" ht="25.5" x14ac:dyDescent="0.25">
      <c r="A504" s="29" t="s">
        <v>177</v>
      </c>
      <c r="B504" s="17" t="s">
        <v>712</v>
      </c>
      <c r="C504" s="1" t="s">
        <v>711</v>
      </c>
      <c r="D504" s="1">
        <v>250</v>
      </c>
      <c r="E504" s="9">
        <v>9.1976999999999996E-3</v>
      </c>
      <c r="F504" s="28">
        <v>0.21213718500000001</v>
      </c>
    </row>
    <row r="505" spans="1:6" s="18" customFormat="1" ht="25.5" x14ac:dyDescent="0.25">
      <c r="A505" s="29" t="s">
        <v>713</v>
      </c>
      <c r="B505" s="17" t="s">
        <v>714</v>
      </c>
      <c r="C505" s="1" t="s">
        <v>715</v>
      </c>
      <c r="D505" s="1">
        <v>400</v>
      </c>
      <c r="E505" s="9">
        <v>2.370384E-2</v>
      </c>
      <c r="F505" s="28">
        <v>0.33088135200000002</v>
      </c>
    </row>
    <row r="506" spans="1:6" s="19" customFormat="1" x14ac:dyDescent="0.25">
      <c r="A506" s="36"/>
      <c r="B506" s="1" t="s">
        <v>716</v>
      </c>
      <c r="C506" s="46"/>
      <c r="D506" s="1">
        <v>40</v>
      </c>
      <c r="E506" s="9">
        <v>1.2889800000000001E-3</v>
      </c>
      <c r="F506" s="28">
        <v>3.4115469000000002E-2</v>
      </c>
    </row>
    <row r="507" spans="1:6" s="18" customFormat="1" ht="25.5" x14ac:dyDescent="0.25">
      <c r="A507" s="38" t="s">
        <v>73</v>
      </c>
      <c r="B507" s="1" t="s">
        <v>717</v>
      </c>
      <c r="C507" s="47" t="s">
        <v>928</v>
      </c>
      <c r="D507" s="1">
        <v>400</v>
      </c>
      <c r="E507" s="9">
        <v>2.1204000000000001E-3</v>
      </c>
      <c r="F507" s="28">
        <v>0.35138561999999995</v>
      </c>
    </row>
    <row r="508" spans="1:6" s="18" customFormat="1" ht="25.5" x14ac:dyDescent="0.25">
      <c r="A508" s="30" t="s">
        <v>89</v>
      </c>
      <c r="B508" s="1" t="s">
        <v>718</v>
      </c>
      <c r="C508" s="1" t="s">
        <v>719</v>
      </c>
      <c r="D508" s="1">
        <v>250</v>
      </c>
      <c r="E508" s="9">
        <v>4.232151E-2</v>
      </c>
      <c r="F508" s="28">
        <v>0.18066956549999999</v>
      </c>
    </row>
    <row r="509" spans="1:6" s="19" customFormat="1" ht="41.45" customHeight="1" x14ac:dyDescent="0.25">
      <c r="A509" s="29" t="s">
        <v>177</v>
      </c>
      <c r="B509" s="17" t="s">
        <v>720</v>
      </c>
      <c r="C509" s="2" t="s">
        <v>721</v>
      </c>
      <c r="D509" s="1">
        <v>160</v>
      </c>
      <c r="E509" s="9">
        <v>2.9936700000000004E-2</v>
      </c>
      <c r="F509" s="28">
        <v>0.112920135</v>
      </c>
    </row>
    <row r="510" spans="1:6" s="18" customFormat="1" ht="18.95" customHeight="1" x14ac:dyDescent="0.25">
      <c r="A510" s="30" t="s">
        <v>89</v>
      </c>
      <c r="B510" s="17" t="s">
        <v>722</v>
      </c>
      <c r="C510" s="1" t="s">
        <v>723</v>
      </c>
      <c r="D510" s="1">
        <v>160</v>
      </c>
      <c r="E510" s="9">
        <v>7.2316800000000007E-3</v>
      </c>
      <c r="F510" s="28">
        <v>0.13448990400000002</v>
      </c>
    </row>
    <row r="511" spans="1:6" s="18" customFormat="1" ht="34.700000000000003" customHeight="1" x14ac:dyDescent="0.25">
      <c r="A511" s="30" t="s">
        <v>89</v>
      </c>
      <c r="B511" s="17" t="s">
        <v>724</v>
      </c>
      <c r="C511" s="1" t="s">
        <v>725</v>
      </c>
      <c r="D511" s="1">
        <v>400</v>
      </c>
      <c r="E511" s="9">
        <v>0.20757599999999998</v>
      </c>
      <c r="F511" s="28">
        <v>0.1562028</v>
      </c>
    </row>
    <row r="512" spans="1:6" s="18" customFormat="1" ht="18.95" customHeight="1" x14ac:dyDescent="0.25">
      <c r="A512" s="29" t="s">
        <v>73</v>
      </c>
      <c r="B512" s="1" t="s">
        <v>726</v>
      </c>
      <c r="C512" s="1" t="s">
        <v>727</v>
      </c>
      <c r="D512" s="1">
        <v>400</v>
      </c>
      <c r="E512" s="9">
        <v>7.8320880000000009E-2</v>
      </c>
      <c r="F512" s="28">
        <v>0.27899516399999996</v>
      </c>
    </row>
    <row r="513" spans="1:6" s="18" customFormat="1" ht="18.95" customHeight="1" x14ac:dyDescent="0.25">
      <c r="A513" s="30" t="s">
        <v>70</v>
      </c>
      <c r="B513" s="1" t="s">
        <v>728</v>
      </c>
      <c r="C513" s="52" t="s">
        <v>929</v>
      </c>
      <c r="D513" s="1">
        <v>160</v>
      </c>
      <c r="E513" s="9">
        <v>2.6737500000000001E-2</v>
      </c>
      <c r="F513" s="28">
        <v>0.11595937500000002</v>
      </c>
    </row>
    <row r="514" spans="1:6" s="18" customFormat="1" ht="25.5" x14ac:dyDescent="0.25">
      <c r="A514" s="30" t="s">
        <v>70</v>
      </c>
      <c r="B514" s="1" t="s">
        <v>729</v>
      </c>
      <c r="C514" s="52"/>
      <c r="D514" s="1">
        <v>400</v>
      </c>
      <c r="E514" s="9">
        <v>9.2832600000000001E-2</v>
      </c>
      <c r="F514" s="28">
        <v>0.26520903000000001</v>
      </c>
    </row>
    <row r="515" spans="1:6" s="18" customFormat="1" ht="38.25" x14ac:dyDescent="0.25">
      <c r="A515" s="30" t="s">
        <v>70</v>
      </c>
      <c r="B515" s="1" t="s">
        <v>730</v>
      </c>
      <c r="C515" s="52"/>
      <c r="D515" s="1">
        <v>400</v>
      </c>
      <c r="E515" s="9">
        <v>5.0485050000000004E-2</v>
      </c>
      <c r="F515" s="28">
        <v>0.30543920249999995</v>
      </c>
    </row>
    <row r="516" spans="1:6" s="18" customFormat="1" ht="25.5" x14ac:dyDescent="0.25">
      <c r="A516" s="29" t="s">
        <v>713</v>
      </c>
      <c r="B516" s="1" t="s">
        <v>731</v>
      </c>
      <c r="C516" s="1" t="s">
        <v>930</v>
      </c>
      <c r="D516" s="1">
        <v>600</v>
      </c>
      <c r="E516" s="9">
        <v>8.5559999999999987E-4</v>
      </c>
      <c r="F516" s="28">
        <v>0.52928718000000008</v>
      </c>
    </row>
    <row r="517" spans="1:6" s="18" customFormat="1" ht="25.5" x14ac:dyDescent="0.25">
      <c r="A517" s="29" t="s">
        <v>167</v>
      </c>
      <c r="B517" s="1" t="s">
        <v>732</v>
      </c>
      <c r="C517" s="1" t="s">
        <v>870</v>
      </c>
      <c r="D517" s="1">
        <v>400</v>
      </c>
      <c r="E517" s="9">
        <v>5.2755180000000006E-2</v>
      </c>
      <c r="F517" s="28">
        <v>0.303282579</v>
      </c>
    </row>
    <row r="518" spans="1:6" s="18" customFormat="1" ht="25.5" x14ac:dyDescent="0.25">
      <c r="A518" s="31" t="s">
        <v>713</v>
      </c>
      <c r="B518" s="1" t="s">
        <v>733</v>
      </c>
      <c r="C518" s="1" t="s">
        <v>931</v>
      </c>
      <c r="D518" s="1">
        <v>250</v>
      </c>
      <c r="E518" s="9">
        <v>2.1017999999999997E-4</v>
      </c>
      <c r="F518" s="28">
        <v>0.220675329</v>
      </c>
    </row>
    <row r="519" spans="1:6" s="18" customFormat="1" ht="25.5" x14ac:dyDescent="0.25">
      <c r="A519" s="29" t="s">
        <v>4</v>
      </c>
      <c r="B519" s="1" t="s">
        <v>734</v>
      </c>
      <c r="C519" s="1" t="s">
        <v>57</v>
      </c>
      <c r="D519" s="1">
        <v>630</v>
      </c>
      <c r="E519" s="9">
        <v>6.2244899999999999E-2</v>
      </c>
      <c r="F519" s="28">
        <v>0.49747234499999993</v>
      </c>
    </row>
    <row r="520" spans="1:6" s="18" customFormat="1" x14ac:dyDescent="0.25">
      <c r="A520" s="29"/>
      <c r="B520" s="1" t="s">
        <v>735</v>
      </c>
      <c r="C520" s="1"/>
      <c r="D520" s="1">
        <v>630</v>
      </c>
      <c r="E520" s="9">
        <v>4.7913599999999994E-2</v>
      </c>
      <c r="F520" s="28">
        <v>0.51108707999999992</v>
      </c>
    </row>
    <row r="521" spans="1:6" s="18" customFormat="1" x14ac:dyDescent="0.25">
      <c r="A521" s="30" t="s">
        <v>89</v>
      </c>
      <c r="B521" s="1" t="s">
        <v>736</v>
      </c>
      <c r="C521" s="1" t="s">
        <v>932</v>
      </c>
      <c r="D521" s="1">
        <v>630</v>
      </c>
      <c r="E521" s="9">
        <v>3.2868989999999994E-2</v>
      </c>
      <c r="F521" s="28">
        <v>0.52537945949999998</v>
      </c>
    </row>
    <row r="522" spans="1:6" s="18" customFormat="1" ht="25.5" x14ac:dyDescent="0.25">
      <c r="A522" s="29" t="s">
        <v>167</v>
      </c>
      <c r="B522" s="1" t="s">
        <v>737</v>
      </c>
      <c r="C522" s="1" t="s">
        <v>870</v>
      </c>
      <c r="D522" s="1">
        <v>250</v>
      </c>
      <c r="E522" s="9">
        <v>7.3446750000000005E-2</v>
      </c>
      <c r="F522" s="28">
        <v>0.15110058749999999</v>
      </c>
    </row>
    <row r="523" spans="1:6" s="18" customFormat="1" x14ac:dyDescent="0.25">
      <c r="A523" s="30" t="s">
        <v>70</v>
      </c>
      <c r="B523" s="1" t="s">
        <v>738</v>
      </c>
      <c r="C523" s="52" t="s">
        <v>933</v>
      </c>
      <c r="D523" s="1">
        <v>400</v>
      </c>
      <c r="E523" s="9">
        <v>3.9825390000000002E-2</v>
      </c>
      <c r="F523" s="28">
        <v>0.31556587949999998</v>
      </c>
    </row>
    <row r="524" spans="1:6" s="18" customFormat="1" ht="25.5" x14ac:dyDescent="0.25">
      <c r="A524" s="30"/>
      <c r="B524" s="1" t="s">
        <v>739</v>
      </c>
      <c r="C524" s="52"/>
      <c r="D524" s="1">
        <v>250</v>
      </c>
      <c r="E524" s="9">
        <v>0.1144365</v>
      </c>
      <c r="F524" s="28">
        <v>0.11216032500000001</v>
      </c>
    </row>
    <row r="525" spans="1:6" s="18" customFormat="1" ht="25.5" x14ac:dyDescent="0.25">
      <c r="A525" s="29" t="s">
        <v>89</v>
      </c>
      <c r="B525" s="1" t="s">
        <v>740</v>
      </c>
      <c r="C525" s="1" t="s">
        <v>934</v>
      </c>
      <c r="D525" s="1">
        <v>160</v>
      </c>
      <c r="E525" s="9">
        <v>9.452519999999999E-3</v>
      </c>
      <c r="F525" s="28">
        <v>0.13238010600000003</v>
      </c>
    </row>
    <row r="526" spans="1:6" s="18" customFormat="1" ht="25.5" x14ac:dyDescent="0.25">
      <c r="A526" s="29" t="s">
        <v>13</v>
      </c>
      <c r="B526" s="8" t="s">
        <v>741</v>
      </c>
      <c r="C526" s="1" t="s">
        <v>816</v>
      </c>
      <c r="D526" s="1">
        <v>250</v>
      </c>
      <c r="E526" s="9">
        <v>0.10075526999999999</v>
      </c>
      <c r="F526" s="28">
        <v>0.12515749350000002</v>
      </c>
    </row>
    <row r="527" spans="1:6" s="18" customFormat="1" ht="25.5" x14ac:dyDescent="0.25">
      <c r="A527" s="29" t="s">
        <v>4</v>
      </c>
      <c r="B527" s="1" t="s">
        <v>742</v>
      </c>
      <c r="C527" s="1" t="s">
        <v>57</v>
      </c>
      <c r="D527" s="1">
        <v>250</v>
      </c>
      <c r="E527" s="9">
        <v>1.8495839999999996E-2</v>
      </c>
      <c r="F527" s="28">
        <v>0.20330395200000001</v>
      </c>
    </row>
    <row r="528" spans="1:6" s="18" customFormat="1" ht="25.5" x14ac:dyDescent="0.25">
      <c r="A528" s="29" t="s">
        <v>13</v>
      </c>
      <c r="B528" s="1" t="s">
        <v>743</v>
      </c>
      <c r="C528" s="1" t="s">
        <v>935</v>
      </c>
      <c r="D528" s="1">
        <v>560</v>
      </c>
      <c r="E528" s="9">
        <v>6.0152400000000016E-3</v>
      </c>
      <c r="F528" s="28">
        <v>0.48904552200000001</v>
      </c>
    </row>
    <row r="529" spans="1:6" s="18" customFormat="1" ht="25.5" x14ac:dyDescent="0.25">
      <c r="A529" s="29" t="s">
        <v>713</v>
      </c>
      <c r="B529" s="1" t="s">
        <v>744</v>
      </c>
      <c r="C529" s="1" t="s">
        <v>936</v>
      </c>
      <c r="D529" s="1">
        <v>250</v>
      </c>
      <c r="E529" s="9">
        <v>2.98158E-2</v>
      </c>
      <c r="F529" s="28">
        <v>0.19254999</v>
      </c>
    </row>
    <row r="530" spans="1:6" s="18" customFormat="1" ht="25.5" x14ac:dyDescent="0.25">
      <c r="A530" s="29" t="s">
        <v>167</v>
      </c>
      <c r="B530" s="1" t="s">
        <v>745</v>
      </c>
      <c r="C530" s="1" t="s">
        <v>937</v>
      </c>
      <c r="D530" s="1">
        <v>400</v>
      </c>
      <c r="E530" s="9">
        <v>6.9641189999999992E-2</v>
      </c>
      <c r="F530" s="28">
        <v>0.28724086949999994</v>
      </c>
    </row>
    <row r="531" spans="1:6" s="18" customFormat="1" ht="25.5" x14ac:dyDescent="0.25">
      <c r="A531" s="29" t="s">
        <v>808</v>
      </c>
      <c r="B531" s="2" t="s">
        <v>746</v>
      </c>
      <c r="C531" s="1" t="s">
        <v>938</v>
      </c>
      <c r="D531" s="1">
        <v>600</v>
      </c>
      <c r="E531" s="9">
        <v>3.2224500000000003E-2</v>
      </c>
      <c r="F531" s="28">
        <v>0.49948672500000002</v>
      </c>
    </row>
    <row r="532" spans="1:6" s="18" customFormat="1" ht="25.5" x14ac:dyDescent="0.25">
      <c r="A532" s="30" t="s">
        <v>89</v>
      </c>
      <c r="B532" s="1" t="s">
        <v>747</v>
      </c>
      <c r="C532" s="1" t="s">
        <v>932</v>
      </c>
      <c r="D532" s="1">
        <v>630</v>
      </c>
      <c r="E532" s="9">
        <v>3.9699839999999993E-2</v>
      </c>
      <c r="F532" s="28">
        <v>0.51889015199999988</v>
      </c>
    </row>
    <row r="533" spans="1:6" s="18" customFormat="1" x14ac:dyDescent="0.25">
      <c r="A533" s="30"/>
      <c r="B533" s="1" t="s">
        <v>748</v>
      </c>
      <c r="C533" s="1"/>
      <c r="D533" s="1">
        <v>630</v>
      </c>
      <c r="E533" s="9">
        <v>7.9011869999999984E-2</v>
      </c>
      <c r="F533" s="28">
        <v>0.48154372349999996</v>
      </c>
    </row>
    <row r="534" spans="1:6" s="18" customFormat="1" ht="25.5" x14ac:dyDescent="0.25">
      <c r="A534" s="29" t="s">
        <v>189</v>
      </c>
      <c r="B534" s="2" t="s">
        <v>749</v>
      </c>
      <c r="C534" s="52" t="s">
        <v>939</v>
      </c>
      <c r="D534" s="1">
        <v>600</v>
      </c>
      <c r="E534" s="9">
        <v>9.3706799999999993E-3</v>
      </c>
      <c r="F534" s="28">
        <v>0.52119785400000007</v>
      </c>
    </row>
    <row r="535" spans="1:6" s="18" customFormat="1" ht="25.5" x14ac:dyDescent="0.25">
      <c r="A535" s="29" t="s">
        <v>189</v>
      </c>
      <c r="B535" s="2" t="s">
        <v>750</v>
      </c>
      <c r="C535" s="52"/>
      <c r="D535" s="1">
        <v>400</v>
      </c>
      <c r="E535" s="9">
        <v>2.5454100000000004E-2</v>
      </c>
      <c r="F535" s="28">
        <v>0.329218605</v>
      </c>
    </row>
    <row r="536" spans="1:6" s="18" customFormat="1" ht="25.5" x14ac:dyDescent="0.25">
      <c r="A536" s="30" t="s">
        <v>89</v>
      </c>
      <c r="B536" s="1" t="s">
        <v>751</v>
      </c>
      <c r="C536" s="1" t="s">
        <v>752</v>
      </c>
      <c r="D536" s="1">
        <v>40</v>
      </c>
      <c r="E536" s="9">
        <v>2.035584E-2</v>
      </c>
      <c r="F536" s="28">
        <v>1.6001952000000003E-2</v>
      </c>
    </row>
    <row r="537" spans="1:6" s="18" customFormat="1" ht="25.5" x14ac:dyDescent="0.25">
      <c r="A537" s="29" t="s">
        <v>4</v>
      </c>
      <c r="B537" s="1" t="s">
        <v>753</v>
      </c>
      <c r="C537" s="1" t="s">
        <v>57</v>
      </c>
      <c r="D537" s="1">
        <v>100</v>
      </c>
      <c r="E537" s="9">
        <v>8.6183099999999999E-2</v>
      </c>
      <c r="F537" s="28">
        <v>6.4760550000000005E-3</v>
      </c>
    </row>
    <row r="538" spans="1:6" s="18" customFormat="1" ht="25.5" x14ac:dyDescent="0.25">
      <c r="A538" s="29" t="s">
        <v>808</v>
      </c>
      <c r="B538" s="1" t="s">
        <v>754</v>
      </c>
      <c r="C538" s="54" t="s">
        <v>755</v>
      </c>
      <c r="D538" s="1">
        <v>250</v>
      </c>
      <c r="E538" s="9">
        <v>7.1144070000000004E-2</v>
      </c>
      <c r="F538" s="28">
        <v>0.15328813350000001</v>
      </c>
    </row>
    <row r="539" spans="1:6" s="18" customFormat="1" ht="25.5" x14ac:dyDescent="0.25">
      <c r="A539" s="29"/>
      <c r="B539" s="1" t="s">
        <v>756</v>
      </c>
      <c r="C539" s="54"/>
      <c r="D539" s="1">
        <v>250</v>
      </c>
      <c r="E539" s="9">
        <v>5.7789269999999997E-2</v>
      </c>
      <c r="F539" s="28">
        <v>0.16597519350000001</v>
      </c>
    </row>
    <row r="540" spans="1:6" s="18" customFormat="1" ht="25.5" x14ac:dyDescent="0.25">
      <c r="A540" s="29" t="s">
        <v>808</v>
      </c>
      <c r="B540" s="1" t="s">
        <v>757</v>
      </c>
      <c r="C540" s="1" t="s">
        <v>940</v>
      </c>
      <c r="D540" s="1">
        <v>630</v>
      </c>
      <c r="E540" s="9">
        <v>0.22409279999999998</v>
      </c>
      <c r="F540" s="28">
        <v>0.34371683999999997</v>
      </c>
    </row>
    <row r="541" spans="1:6" s="18" customFormat="1" x14ac:dyDescent="0.25">
      <c r="A541" s="36"/>
      <c r="B541" s="1" t="s">
        <v>758</v>
      </c>
      <c r="C541" s="1"/>
      <c r="D541" s="2">
        <v>1000</v>
      </c>
      <c r="E541" s="9">
        <v>3.3480000000000003E-3</v>
      </c>
      <c r="F541" s="28">
        <v>0.88031939999999997</v>
      </c>
    </row>
    <row r="542" spans="1:6" s="18" customFormat="1" x14ac:dyDescent="0.25">
      <c r="A542" s="30" t="s">
        <v>79</v>
      </c>
      <c r="B542" s="1" t="s">
        <v>759</v>
      </c>
      <c r="C542" s="52" t="s">
        <v>760</v>
      </c>
      <c r="D542" s="1">
        <v>1000</v>
      </c>
      <c r="E542" s="9">
        <v>0.1050249</v>
      </c>
      <c r="F542" s="28">
        <v>0.78372634500000005</v>
      </c>
    </row>
    <row r="543" spans="1:6" s="18" customFormat="1" x14ac:dyDescent="0.25">
      <c r="A543" s="30"/>
      <c r="B543" s="1" t="s">
        <v>761</v>
      </c>
      <c r="C543" s="52"/>
      <c r="D543" s="1">
        <v>1000</v>
      </c>
      <c r="E543" s="9">
        <v>0.20063819999999999</v>
      </c>
      <c r="F543" s="28">
        <v>0.69289371</v>
      </c>
    </row>
    <row r="544" spans="1:6" s="18" customFormat="1" x14ac:dyDescent="0.25">
      <c r="A544" s="31" t="s">
        <v>70</v>
      </c>
      <c r="B544" s="1" t="s">
        <v>762</v>
      </c>
      <c r="C544" s="1" t="s">
        <v>941</v>
      </c>
      <c r="D544" s="1">
        <v>400</v>
      </c>
      <c r="E544" s="9">
        <v>0</v>
      </c>
      <c r="F544" s="28">
        <v>0.35339999999999999</v>
      </c>
    </row>
    <row r="545" spans="1:6" s="18" customFormat="1" ht="25.5" x14ac:dyDescent="0.25">
      <c r="A545" s="30" t="s">
        <v>65</v>
      </c>
      <c r="B545" s="1" t="s">
        <v>763</v>
      </c>
      <c r="C545" s="52" t="s">
        <v>764</v>
      </c>
      <c r="D545" s="2">
        <v>630</v>
      </c>
      <c r="E545" s="9">
        <v>3.9573360000000002E-2</v>
      </c>
      <c r="F545" s="28">
        <v>0.51901030799999992</v>
      </c>
    </row>
    <row r="546" spans="1:6" s="18" customFormat="1" x14ac:dyDescent="0.25">
      <c r="A546" s="30"/>
      <c r="B546" s="1" t="s">
        <v>765</v>
      </c>
      <c r="C546" s="52"/>
      <c r="D546" s="1">
        <v>630</v>
      </c>
      <c r="E546" s="9">
        <v>6.3016799999999998E-2</v>
      </c>
      <c r="F546" s="28">
        <v>0.49673903999999997</v>
      </c>
    </row>
    <row r="547" spans="1:6" s="18" customFormat="1" x14ac:dyDescent="0.25">
      <c r="A547" s="29" t="s">
        <v>13</v>
      </c>
      <c r="B547" s="1" t="s">
        <v>766</v>
      </c>
      <c r="C547" s="1" t="s">
        <v>942</v>
      </c>
      <c r="D547" s="1">
        <v>630</v>
      </c>
      <c r="E547" s="9">
        <v>0.18787022999999997</v>
      </c>
      <c r="F547" s="28">
        <v>0.3781282815</v>
      </c>
    </row>
    <row r="548" spans="1:6" s="18" customFormat="1" x14ac:dyDescent="0.25">
      <c r="A548" s="29" t="s">
        <v>189</v>
      </c>
      <c r="B548" s="1" t="s">
        <v>767</v>
      </c>
      <c r="C548" s="52" t="s">
        <v>768</v>
      </c>
      <c r="D548" s="1">
        <v>630</v>
      </c>
      <c r="E548" s="9">
        <v>8.8907999999999987E-2</v>
      </c>
      <c r="F548" s="28">
        <v>0.47214239999999996</v>
      </c>
    </row>
    <row r="549" spans="1:6" s="18" customFormat="1" x14ac:dyDescent="0.25">
      <c r="A549" s="29"/>
      <c r="B549" s="1" t="s">
        <v>769</v>
      </c>
      <c r="C549" s="52"/>
      <c r="D549" s="1">
        <v>400</v>
      </c>
      <c r="E549" s="9">
        <v>5.8162200000000004E-2</v>
      </c>
      <c r="F549" s="28">
        <v>0.29814590999999996</v>
      </c>
    </row>
    <row r="550" spans="1:6" s="18" customFormat="1" x14ac:dyDescent="0.25">
      <c r="A550" s="29" t="s">
        <v>13</v>
      </c>
      <c r="B550" s="1" t="s">
        <v>770</v>
      </c>
      <c r="C550" s="1" t="s">
        <v>943</v>
      </c>
      <c r="D550" s="1">
        <v>400</v>
      </c>
      <c r="E550" s="9">
        <v>2.5221600000000004E-2</v>
      </c>
      <c r="F550" s="28">
        <v>0.32943947999999995</v>
      </c>
    </row>
    <row r="551" spans="1:6" s="18" customFormat="1" ht="25.5" x14ac:dyDescent="0.25">
      <c r="A551" s="29"/>
      <c r="B551" s="1" t="s">
        <v>771</v>
      </c>
      <c r="C551" s="1"/>
      <c r="D551" s="1">
        <v>630</v>
      </c>
      <c r="E551" s="9">
        <v>1.2400619999999998E-2</v>
      </c>
      <c r="F551" s="28">
        <v>0.54482441100000001</v>
      </c>
    </row>
    <row r="552" spans="1:6" s="18" customFormat="1" x14ac:dyDescent="0.25">
      <c r="A552" s="29" t="s">
        <v>89</v>
      </c>
      <c r="B552" s="1" t="s">
        <v>772</v>
      </c>
      <c r="C552" s="52" t="s">
        <v>944</v>
      </c>
      <c r="D552" s="1">
        <v>1000</v>
      </c>
      <c r="E552" s="20">
        <v>0</v>
      </c>
      <c r="F552" s="28">
        <v>0.88349999999999995</v>
      </c>
    </row>
    <row r="553" spans="1:6" s="18" customFormat="1" x14ac:dyDescent="0.25">
      <c r="A553" s="29" t="s">
        <v>79</v>
      </c>
      <c r="B553" s="1" t="s">
        <v>773</v>
      </c>
      <c r="C553" s="52"/>
      <c r="D553" s="1">
        <v>400</v>
      </c>
      <c r="E553" s="9">
        <v>3.2848529999999994E-2</v>
      </c>
      <c r="F553" s="28">
        <v>0.32219389650000002</v>
      </c>
    </row>
    <row r="554" spans="1:6" s="18" customFormat="1" x14ac:dyDescent="0.25">
      <c r="A554" s="29"/>
      <c r="B554" s="1" t="s">
        <v>774</v>
      </c>
      <c r="C554" s="52"/>
      <c r="D554" s="1">
        <v>400</v>
      </c>
      <c r="E554" s="9">
        <v>0.10711925999999999</v>
      </c>
      <c r="F554" s="28">
        <v>0.25163670300000002</v>
      </c>
    </row>
    <row r="555" spans="1:6" s="18" customFormat="1" x14ac:dyDescent="0.25">
      <c r="A555" s="29" t="s">
        <v>809</v>
      </c>
      <c r="B555" s="1" t="s">
        <v>775</v>
      </c>
      <c r="C555" s="1" t="s">
        <v>776</v>
      </c>
      <c r="D555" s="1">
        <v>1000</v>
      </c>
      <c r="E555" s="9">
        <v>0.49085400000000007</v>
      </c>
      <c r="F555" s="28">
        <v>0.41718869999999997</v>
      </c>
    </row>
    <row r="556" spans="1:6" s="18" customFormat="1" ht="25.5" x14ac:dyDescent="0.25">
      <c r="A556" s="29" t="s">
        <v>177</v>
      </c>
      <c r="B556" s="1" t="s">
        <v>777</v>
      </c>
      <c r="C556" s="53" t="s">
        <v>945</v>
      </c>
      <c r="D556" s="1">
        <v>600</v>
      </c>
      <c r="E556" s="9">
        <v>9.0000750000000004E-2</v>
      </c>
      <c r="F556" s="28">
        <v>0.4445992875</v>
      </c>
    </row>
    <row r="557" spans="1:6" s="18" customFormat="1" x14ac:dyDescent="0.25">
      <c r="A557" s="29"/>
      <c r="B557" s="8" t="s">
        <v>778</v>
      </c>
      <c r="C557" s="53"/>
      <c r="D557" s="1">
        <v>630</v>
      </c>
      <c r="E557" s="9">
        <v>0.15903929999999999</v>
      </c>
      <c r="F557" s="28">
        <v>0.40551766499999997</v>
      </c>
    </row>
    <row r="558" spans="1:6" s="18" customFormat="1" ht="25.5" x14ac:dyDescent="0.25">
      <c r="A558" s="29" t="s">
        <v>89</v>
      </c>
      <c r="B558" s="1" t="s">
        <v>779</v>
      </c>
      <c r="C558" s="52" t="s">
        <v>780</v>
      </c>
      <c r="D558" s="1">
        <v>630</v>
      </c>
      <c r="E558" s="9">
        <v>0.10982927999999999</v>
      </c>
      <c r="F558" s="28">
        <v>0.45226718399999999</v>
      </c>
    </row>
    <row r="559" spans="1:6" s="18" customFormat="1" x14ac:dyDescent="0.25">
      <c r="A559" s="29"/>
      <c r="B559" s="1" t="s">
        <v>781</v>
      </c>
      <c r="C559" s="52"/>
      <c r="D559" s="1">
        <v>630</v>
      </c>
      <c r="E559" s="9">
        <v>9.4954860000000002E-2</v>
      </c>
      <c r="F559" s="28">
        <v>0.46639788299999996</v>
      </c>
    </row>
    <row r="560" spans="1:6" s="18" customFormat="1" x14ac:dyDescent="0.25">
      <c r="A560" s="29" t="s">
        <v>65</v>
      </c>
      <c r="B560" s="8" t="s">
        <v>782</v>
      </c>
      <c r="C560" s="52" t="s">
        <v>946</v>
      </c>
      <c r="D560" s="1">
        <v>1000</v>
      </c>
      <c r="E560" s="9">
        <v>3.6009600000000003E-3</v>
      </c>
      <c r="F560" s="28">
        <v>0.88007908800000001</v>
      </c>
    </row>
    <row r="561" spans="1:6" s="18" customFormat="1" x14ac:dyDescent="0.25">
      <c r="A561" s="29"/>
      <c r="B561" s="1" t="s">
        <v>783</v>
      </c>
      <c r="C561" s="52"/>
      <c r="D561" s="1">
        <v>1000</v>
      </c>
      <c r="E561" s="9">
        <v>5.3568000000000001E-3</v>
      </c>
      <c r="F561" s="28">
        <v>0.87841103999999992</v>
      </c>
    </row>
    <row r="562" spans="1:6" s="18" customFormat="1" ht="25.5" x14ac:dyDescent="0.25">
      <c r="A562" s="29" t="s">
        <v>65</v>
      </c>
      <c r="B562" s="8" t="s">
        <v>784</v>
      </c>
      <c r="C562" s="52"/>
      <c r="D562" s="1">
        <v>630</v>
      </c>
      <c r="E562" s="9">
        <v>3.81672E-3</v>
      </c>
      <c r="F562" s="28">
        <v>0.55297911599999994</v>
      </c>
    </row>
    <row r="563" spans="1:6" s="18" customFormat="1" x14ac:dyDescent="0.25">
      <c r="A563" s="29"/>
      <c r="B563" s="8" t="s">
        <v>785</v>
      </c>
      <c r="C563" s="52"/>
      <c r="D563" s="1">
        <v>630</v>
      </c>
      <c r="E563" s="9">
        <v>3.7908659999999997E-2</v>
      </c>
      <c r="F563" s="28">
        <v>0.52059177299999992</v>
      </c>
    </row>
    <row r="564" spans="1:6" s="18" customFormat="1" x14ac:dyDescent="0.25">
      <c r="A564" s="29" t="s">
        <v>167</v>
      </c>
      <c r="B564" s="8" t="s">
        <v>786</v>
      </c>
      <c r="C564" s="1" t="s">
        <v>947</v>
      </c>
      <c r="D564" s="1">
        <v>630</v>
      </c>
      <c r="E564" s="9">
        <v>4.7290499999999992E-2</v>
      </c>
      <c r="F564" s="28">
        <v>0.51167902499999995</v>
      </c>
    </row>
    <row r="565" spans="1:6" s="18" customFormat="1" ht="25.5" x14ac:dyDescent="0.25">
      <c r="A565" s="30" t="s">
        <v>70</v>
      </c>
      <c r="B565" s="8" t="s">
        <v>787</v>
      </c>
      <c r="C565" s="1" t="s">
        <v>788</v>
      </c>
      <c r="D565" s="1">
        <v>400</v>
      </c>
      <c r="E565" s="9">
        <v>7.7349959999999995E-2</v>
      </c>
      <c r="F565" s="28">
        <v>0.27991753799999997</v>
      </c>
    </row>
    <row r="566" spans="1:6" s="21" customFormat="1" x14ac:dyDescent="0.25">
      <c r="A566" s="29" t="s">
        <v>809</v>
      </c>
      <c r="B566" s="8" t="s">
        <v>789</v>
      </c>
      <c r="C566" s="1" t="s">
        <v>790</v>
      </c>
      <c r="D566" s="1">
        <v>630</v>
      </c>
      <c r="E566" s="9">
        <v>7.62042E-2</v>
      </c>
      <c r="F566" s="28">
        <v>0.48421101</v>
      </c>
    </row>
    <row r="567" spans="1:6" s="18" customFormat="1" ht="25.5" x14ac:dyDescent="0.25">
      <c r="A567" s="29" t="s">
        <v>13</v>
      </c>
      <c r="B567" s="8" t="s">
        <v>791</v>
      </c>
      <c r="C567" s="1" t="s">
        <v>948</v>
      </c>
      <c r="D567" s="1">
        <v>600</v>
      </c>
      <c r="E567" s="9">
        <v>4.7067300000000006E-2</v>
      </c>
      <c r="F567" s="28">
        <v>0.48538606499999998</v>
      </c>
    </row>
    <row r="568" spans="1:6" s="18" customFormat="1" x14ac:dyDescent="0.25">
      <c r="A568" s="29"/>
      <c r="B568" s="8" t="s">
        <v>792</v>
      </c>
      <c r="C568" s="1"/>
      <c r="D568" s="1">
        <v>630</v>
      </c>
      <c r="E568" s="9">
        <v>0.15330492000000001</v>
      </c>
      <c r="F568" s="28">
        <v>0.41096532599999996</v>
      </c>
    </row>
    <row r="569" spans="1:6" s="18" customFormat="1" ht="25.5" x14ac:dyDescent="0.25">
      <c r="A569" s="33" t="s">
        <v>177</v>
      </c>
      <c r="B569" s="8" t="s">
        <v>793</v>
      </c>
      <c r="C569" s="17" t="s">
        <v>794</v>
      </c>
      <c r="D569" s="1">
        <v>400</v>
      </c>
      <c r="E569" s="9">
        <v>6.9543540000000001E-2</v>
      </c>
      <c r="F569" s="28">
        <v>0.28733363699999998</v>
      </c>
    </row>
    <row r="570" spans="1:6" s="18" customFormat="1" x14ac:dyDescent="0.25">
      <c r="A570" s="33"/>
      <c r="B570" s="8" t="s">
        <v>795</v>
      </c>
      <c r="C570" s="1"/>
      <c r="D570" s="1">
        <v>400</v>
      </c>
      <c r="E570" s="9">
        <v>0.12335427000000002</v>
      </c>
      <c r="F570" s="28">
        <v>0.23621344349999998</v>
      </c>
    </row>
    <row r="571" spans="1:6" s="18" customFormat="1" ht="26.25" thickBot="1" x14ac:dyDescent="0.3">
      <c r="A571" s="39" t="s">
        <v>796</v>
      </c>
      <c r="B571" s="40" t="s">
        <v>797</v>
      </c>
      <c r="C571" s="2" t="s">
        <v>949</v>
      </c>
      <c r="D571" s="41">
        <v>400</v>
      </c>
      <c r="E571" s="42">
        <v>5.9983140000000004E-2</v>
      </c>
      <c r="F571" s="43">
        <v>0.29641601699999998</v>
      </c>
    </row>
  </sheetData>
  <mergeCells count="59">
    <mergeCell ref="C556:C557"/>
    <mergeCell ref="C558:C559"/>
    <mergeCell ref="C560:C563"/>
    <mergeCell ref="C538:C539"/>
    <mergeCell ref="C542:C543"/>
    <mergeCell ref="C545:C546"/>
    <mergeCell ref="C548:C549"/>
    <mergeCell ref="C552:C554"/>
    <mergeCell ref="C534:C535"/>
    <mergeCell ref="C523:C524"/>
    <mergeCell ref="C513:C515"/>
    <mergeCell ref="C475:C476"/>
    <mergeCell ref="C463:C464"/>
    <mergeCell ref="C465:C466"/>
    <mergeCell ref="C467:C468"/>
    <mergeCell ref="C469:C470"/>
    <mergeCell ref="C473:C474"/>
    <mergeCell ref="C455:C456"/>
    <mergeCell ref="C457:C458"/>
    <mergeCell ref="C461:C462"/>
    <mergeCell ref="C444:C445"/>
    <mergeCell ref="C446:C447"/>
    <mergeCell ref="C448:C449"/>
    <mergeCell ref="C424:C425"/>
    <mergeCell ref="C408:C409"/>
    <mergeCell ref="C410:C411"/>
    <mergeCell ref="C400:C401"/>
    <mergeCell ref="C382:C383"/>
    <mergeCell ref="C378:C379"/>
    <mergeCell ref="C364:C365"/>
    <mergeCell ref="C366:C367"/>
    <mergeCell ref="C351:C352"/>
    <mergeCell ref="C339:C341"/>
    <mergeCell ref="C307:C308"/>
    <mergeCell ref="C309:C310"/>
    <mergeCell ref="C314:C315"/>
    <mergeCell ref="C318:C319"/>
    <mergeCell ref="C297:C298"/>
    <mergeCell ref="C299:C300"/>
    <mergeCell ref="C271:C272"/>
    <mergeCell ref="C275:C276"/>
    <mergeCell ref="C252:C253"/>
    <mergeCell ref="C240:C241"/>
    <mergeCell ref="C244:C245"/>
    <mergeCell ref="C225:C226"/>
    <mergeCell ref="C235:C236"/>
    <mergeCell ref="C219:C220"/>
    <mergeCell ref="C197:C198"/>
    <mergeCell ref="C191:C192"/>
    <mergeCell ref="C174:C175"/>
    <mergeCell ref="C176:C177"/>
    <mergeCell ref="C159:C160"/>
    <mergeCell ref="C150:C151"/>
    <mergeCell ref="C103:C104"/>
    <mergeCell ref="C80:C81"/>
    <mergeCell ref="C40:C41"/>
    <mergeCell ref="B3:D3"/>
    <mergeCell ref="B5:D5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КГЭС (2)</vt:lpstr>
      <vt:lpstr>КГЭС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Оксана Мельничук</dc:creator>
  <cp:lastModifiedBy>Юлия Бухарова</cp:lastModifiedBy>
  <cp:revision>122</cp:revision>
  <dcterms:created xsi:type="dcterms:W3CDTF">2020-11-16T10:10:00Z</dcterms:created>
  <dcterms:modified xsi:type="dcterms:W3CDTF">2023-08-17T10:33:05Z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KSOProductBuildVer">
    <vt:lpwstr>1049-11.2.0.9718</vt:lpwstr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