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35" windowWidth="20730" windowHeight="9735" activeTab="0"/>
  </bookViews>
  <sheets>
    <sheet name="форфайт" sheetId="1" r:id="rId1"/>
  </sheets>
  <externalReferences>
    <externalReference r:id="rId4"/>
  </externalReferences>
  <definedNames>
    <definedName name="_xlnm.Print_Area" localSheetId="0">'форфайт'!$A$1:$Y$22</definedName>
  </definedNames>
  <calcPr fullCalcOnLoad="1"/>
</workbook>
</file>

<file path=xl/sharedStrings.xml><?xml version="1.0" encoding="utf-8"?>
<sst xmlns="http://schemas.openxmlformats.org/spreadsheetml/2006/main" count="77" uniqueCount="66">
  <si>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</si>
  <si>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</si>
  <si>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убытках**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</si>
  <si>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</si>
  <si>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</si>
  <si>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</si>
  <si>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</si>
  <si>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</si>
  <si>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</si>
  <si>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</si>
  <si>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</si>
  <si>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</si>
  <si>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</si>
  <si>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</si>
  <si>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</si>
  <si>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</si>
  <si>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</si>
  <si>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</si>
  <si>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</si>
  <si>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</si>
  <si>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</si>
  <si>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</si>
  <si>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</si>
  <si>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</si>
  <si>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</si>
  <si>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</si>
  <si>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</si>
  <si>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</si>
  <si>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инвестиционной программы за 1 полугодие 2015 года</t>
  </si>
  <si>
    <r>
      <t>Вид деятельности</t>
    </r>
    <r>
      <rPr>
        <sz val="10"/>
        <color indexed="8"/>
        <rFont val="Times New Roman"/>
        <family val="1"/>
      </rPr>
      <t>: передача и распределение электрической энергии</t>
    </r>
  </si>
  <si>
    <t>услуги по передаче и распределению электрической энергии</t>
  </si>
  <si>
    <t>1.9.</t>
  </si>
  <si>
    <t>1.</t>
  </si>
  <si>
    <t>ВСЕГО</t>
  </si>
  <si>
    <t>3.</t>
  </si>
  <si>
    <t>шт.</t>
  </si>
  <si>
    <t>2015 год</t>
  </si>
  <si>
    <t>Информация ТОО "ЭПК-forfait" об исполнении</t>
  </si>
  <si>
    <t>Технологические мероприятия по внедрению АСКУЭ</t>
  </si>
  <si>
    <t>Установка технического учета</t>
  </si>
  <si>
    <t>АСКУЭ (Монтаж системы учета и централизованного сбора параметров электрической энергии)</t>
  </si>
  <si>
    <t>Замена голого провода на СИП</t>
  </si>
  <si>
    <t>Приобретение автотранспорта</t>
  </si>
  <si>
    <t>Приобретение оборудования связи, вычислительной, копировально-множительной техники  и программного обеспечения</t>
  </si>
  <si>
    <t>Оснащение рабочих мест</t>
  </si>
  <si>
    <t>Услуги по технической инвентаризации воздушных линий 10 и 0,4 кВ</t>
  </si>
  <si>
    <t>Капитальные ремонты, приводящие к росту стоимости ОС</t>
  </si>
  <si>
    <t>план на год</t>
  </si>
  <si>
    <t>План на год</t>
  </si>
  <si>
    <t>-</t>
  </si>
  <si>
    <t>Возврат заемных средств на выплату основного долга на приобретение электросетевого имущества</t>
  </si>
  <si>
    <r>
      <t>Инвестиционная программа на 2013-2015 г.г.</t>
    </r>
    <r>
      <rPr>
        <sz val="10"/>
        <rFont val="Times New Roman"/>
        <family val="1"/>
      </rPr>
      <t xml:space="preserve"> утверждена совместным приказом  Департамента Агентсва РК по регулированию естественных монополий по Костанайской области № 181-ОД от 11 июля 2012 года и Министерства индустрии и новых технологий РК  № 258 от 2 августа 2012 года ( внесены изменения совместным приказом Департамента Агентсва РК по регулированию естественных монополий по Костанайской области № 207-ОД от 15 августа 2015 года и Министерство энергетики РК  № 220 от 25 декабря  2014 года)</t>
    </r>
  </si>
  <si>
    <t>кол-во платежей</t>
  </si>
  <si>
    <t>комп.</t>
  </si>
  <si>
    <t>км</t>
  </si>
  <si>
    <t>ед</t>
  </si>
  <si>
    <t>1 162 шт.</t>
  </si>
  <si>
    <t>1 563 шт.</t>
  </si>
  <si>
    <t>8 797 шт</t>
  </si>
  <si>
    <t>180 комп.</t>
  </si>
  <si>
    <t>3 комп.</t>
  </si>
  <si>
    <t>5 949 шт.</t>
  </si>
  <si>
    <t>22,9 км</t>
  </si>
  <si>
    <t>2,4 км.</t>
  </si>
  <si>
    <t>13 ед.</t>
  </si>
  <si>
    <t>5 ед.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</si>
</sst>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49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Courier New"/>
      <family val="3"/>
    </font>
    <font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4" fontId="8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168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8" fontId="12" fillId="0" borderId="10" xfId="0" applyNumberFormat="1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vertical="center"/>
    </xf>
    <xf numFmtId="9" fontId="10" fillId="0" borderId="10" xfId="55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169" fontId="10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\&#1052;&#1086;&#1080;%20&#1076;&#1086;&#1082;&#1091;&#1084;&#1077;&#1085;&#1090;&#1099;\&#1077;&#1078;&#1077;&#1084;&#1077;&#1089;&#1103;&#1095;&#1085;&#1099;&#1077;%20&#1086;&#1090;&#1095;&#1077;&#1090;&#1099;\2015&#1075;\&#1040;&#1053;&#1040;&#1051;&#1048;&#1047;%20&#1060;&#1061;&#1044;%20&#1079;&#1072;%205%20&#1084;&#1077;&#1089;.%202015&#1075;\&#1048;&#1089;&#1087;&#1086;&#1083;&#1100;&#1079;&#1086;&#1074;.&#1072;&#1084;&#1086;&#1088;&#1090;&#1080;&#1079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олне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showZeros="0" tabSelected="1" view="pageBreakPreview" zoomScaleNormal="70" zoomScaleSheetLayoutView="100" zoomScalePageLayoutView="0" workbookViewId="0" topLeftCell="F1">
      <selection activeCell="W8" sqref="W8:X9"/>
    </sheetView>
  </sheetViews>
  <sheetFormatPr defaultColWidth="9.00390625" defaultRowHeight="12.75"/>
  <cols>
    <col min="1" max="1" width="5.625" style="0" customWidth="1"/>
    <col min="2" max="2" width="20.125" style="0" customWidth="1"/>
    <col min="3" max="3" width="30.875" style="0" customWidth="1"/>
    <col min="4" max="4" width="9.25390625" style="0" customWidth="1"/>
    <col min="5" max="5" width="9.625" style="0" customWidth="1"/>
    <col min="6" max="6" width="9.75390625" style="0" customWidth="1"/>
    <col min="7" max="7" width="10.00390625" style="0" customWidth="1"/>
    <col min="8" max="8" width="7.875" style="0" customWidth="1"/>
    <col min="9" max="9" width="10.375" style="0" bestFit="1" customWidth="1"/>
    <col min="11" max="11" width="10.375" style="0" customWidth="1"/>
    <col min="12" max="12" width="8.125" style="0" customWidth="1"/>
    <col min="13" max="13" width="9.75390625" style="0" customWidth="1"/>
    <col min="15" max="16" width="7.875" style="0" customWidth="1"/>
    <col min="25" max="25" width="10.625" style="0" customWidth="1"/>
  </cols>
  <sheetData>
    <row r="1" spans="1:25" ht="13.5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3.5">
      <c r="A2" s="51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ht="13.5">
      <c r="A3" s="2"/>
    </row>
    <row r="4" spans="1:17" ht="12.75">
      <c r="A4" s="52" t="s">
        <v>29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25" ht="30" customHeight="1">
      <c r="A5" s="59" t="s">
        <v>51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ht="12.75">
      <c r="A6" s="3"/>
    </row>
    <row r="7" spans="1:26" ht="44.25" customHeight="1">
      <c r="A7" s="46" t="s">
        <v>0</v>
      </c>
      <c r="B7" s="49" t="s">
        <v>1</v>
      </c>
      <c r="C7" s="49"/>
      <c r="D7" s="49"/>
      <c r="E7" s="49"/>
      <c r="F7" s="49"/>
      <c r="G7" s="49"/>
      <c r="H7" s="49" t="s">
        <v>2</v>
      </c>
      <c r="I7" s="49" t="s">
        <v>3</v>
      </c>
      <c r="J7" s="49"/>
      <c r="K7" s="49"/>
      <c r="L7" s="49"/>
      <c r="M7" s="49" t="s">
        <v>4</v>
      </c>
      <c r="N7" s="49"/>
      <c r="O7" s="49"/>
      <c r="P7" s="49"/>
      <c r="Q7" s="49" t="s">
        <v>5</v>
      </c>
      <c r="R7" s="49"/>
      <c r="S7" s="49"/>
      <c r="T7" s="49"/>
      <c r="U7" s="49"/>
      <c r="V7" s="49"/>
      <c r="W7" s="49"/>
      <c r="X7" s="49"/>
      <c r="Y7" s="50" t="s">
        <v>6</v>
      </c>
      <c r="Z7" s="4"/>
    </row>
    <row r="8" spans="1:26" ht="79.5" customHeight="1">
      <c r="A8" s="47"/>
      <c r="B8" s="49" t="s">
        <v>7</v>
      </c>
      <c r="C8" s="49" t="s">
        <v>8</v>
      </c>
      <c r="D8" s="49" t="s">
        <v>9</v>
      </c>
      <c r="E8" s="49" t="s">
        <v>10</v>
      </c>
      <c r="F8" s="49"/>
      <c r="G8" s="49" t="s">
        <v>11</v>
      </c>
      <c r="H8" s="49"/>
      <c r="I8" s="49" t="s">
        <v>48</v>
      </c>
      <c r="J8" s="49" t="s">
        <v>12</v>
      </c>
      <c r="K8" s="49" t="s">
        <v>13</v>
      </c>
      <c r="L8" s="49" t="s">
        <v>14</v>
      </c>
      <c r="M8" s="49" t="s">
        <v>15</v>
      </c>
      <c r="N8" s="49"/>
      <c r="O8" s="49" t="s">
        <v>16</v>
      </c>
      <c r="P8" s="49" t="s">
        <v>17</v>
      </c>
      <c r="Q8" s="49" t="s">
        <v>18</v>
      </c>
      <c r="R8" s="49"/>
      <c r="S8" s="49" t="s">
        <v>19</v>
      </c>
      <c r="T8" s="49"/>
      <c r="U8" s="58" t="s">
        <v>20</v>
      </c>
      <c r="V8" s="58"/>
      <c r="W8" s="49" t="s">
        <v>21</v>
      </c>
      <c r="X8" s="49"/>
      <c r="Y8" s="50"/>
      <c r="Z8" s="4"/>
    </row>
    <row r="9" spans="1:26" ht="15.75">
      <c r="A9" s="47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 t="s">
        <v>22</v>
      </c>
      <c r="N9" s="49" t="s">
        <v>23</v>
      </c>
      <c r="O9" s="49"/>
      <c r="P9" s="49"/>
      <c r="Q9" s="49"/>
      <c r="R9" s="49"/>
      <c r="S9" s="49"/>
      <c r="T9" s="49"/>
      <c r="U9" s="58"/>
      <c r="V9" s="58"/>
      <c r="W9" s="49"/>
      <c r="X9" s="49"/>
      <c r="Y9" s="50"/>
      <c r="Z9" s="5"/>
    </row>
    <row r="10" spans="1:26" ht="33.75">
      <c r="A10" s="48"/>
      <c r="B10" s="49"/>
      <c r="C10" s="49"/>
      <c r="D10" s="49"/>
      <c r="E10" s="21" t="s">
        <v>47</v>
      </c>
      <c r="F10" s="21" t="s">
        <v>25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21" t="s">
        <v>26</v>
      </c>
      <c r="R10" s="21" t="s">
        <v>27</v>
      </c>
      <c r="S10" s="21" t="s">
        <v>26</v>
      </c>
      <c r="T10" s="21" t="s">
        <v>27</v>
      </c>
      <c r="U10" s="21" t="s">
        <v>24</v>
      </c>
      <c r="V10" s="21" t="s">
        <v>25</v>
      </c>
      <c r="W10" s="21" t="s">
        <v>26</v>
      </c>
      <c r="X10" s="21" t="s">
        <v>27</v>
      </c>
      <c r="Y10" s="50"/>
      <c r="Z10" s="4"/>
    </row>
    <row r="11" spans="1:2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  <c r="S11" s="6">
        <v>19</v>
      </c>
      <c r="T11" s="6">
        <v>20</v>
      </c>
      <c r="U11" s="6">
        <v>21</v>
      </c>
      <c r="V11" s="6">
        <v>22</v>
      </c>
      <c r="W11" s="6">
        <v>23</v>
      </c>
      <c r="X11" s="6">
        <v>24</v>
      </c>
      <c r="Y11" s="6">
        <v>25</v>
      </c>
      <c r="Z11" s="4"/>
    </row>
    <row r="12" spans="1:26" s="14" customFormat="1" ht="22.5">
      <c r="A12" s="11" t="s">
        <v>32</v>
      </c>
      <c r="B12" s="54" t="s">
        <v>30</v>
      </c>
      <c r="C12" s="36" t="s">
        <v>38</v>
      </c>
      <c r="D12" s="11" t="s">
        <v>35</v>
      </c>
      <c r="E12" s="39" t="s">
        <v>58</v>
      </c>
      <c r="F12" s="39" t="s">
        <v>56</v>
      </c>
      <c r="G12" s="55" t="s">
        <v>36</v>
      </c>
      <c r="H12" s="15">
        <f>SUM(H13:H21)</f>
        <v>0</v>
      </c>
      <c r="I12" s="37">
        <v>30000.8</v>
      </c>
      <c r="J12" s="37">
        <v>3234.00021</v>
      </c>
      <c r="K12" s="40">
        <v>-26766.799789999997</v>
      </c>
      <c r="L12" s="15">
        <f>SUM(L13:L21)</f>
        <v>0</v>
      </c>
      <c r="M12" s="40">
        <v>3234.00021</v>
      </c>
      <c r="N12" s="40">
        <v>0</v>
      </c>
      <c r="O12" s="15">
        <f>SUM(O13:O21)</f>
        <v>0</v>
      </c>
      <c r="P12" s="15">
        <f>SUM(P13:P21)</f>
        <v>0</v>
      </c>
      <c r="Q12" s="12"/>
      <c r="R12" s="12"/>
      <c r="S12" s="12"/>
      <c r="T12" s="12"/>
      <c r="U12" s="12"/>
      <c r="V12" s="12"/>
      <c r="W12" s="12"/>
      <c r="X12" s="12"/>
      <c r="Y12" s="12"/>
      <c r="Z12" s="13"/>
    </row>
    <row r="13" spans="1:26" ht="12.75">
      <c r="A13" s="9">
        <v>2</v>
      </c>
      <c r="B13" s="54"/>
      <c r="C13" s="36" t="s">
        <v>39</v>
      </c>
      <c r="D13" s="9" t="s">
        <v>53</v>
      </c>
      <c r="E13" s="39" t="s">
        <v>59</v>
      </c>
      <c r="F13" s="39" t="s">
        <v>60</v>
      </c>
      <c r="G13" s="56"/>
      <c r="H13" s="7"/>
      <c r="I13" s="37">
        <v>6005.8</v>
      </c>
      <c r="J13" s="37">
        <v>799.017</v>
      </c>
      <c r="K13" s="40">
        <v>-5206.783</v>
      </c>
      <c r="L13" s="33"/>
      <c r="M13" s="40">
        <v>799.017</v>
      </c>
      <c r="N13" s="40">
        <v>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8"/>
    </row>
    <row r="14" spans="1:26" ht="33.75">
      <c r="A14" s="9">
        <v>3</v>
      </c>
      <c r="B14" s="54"/>
      <c r="C14" s="36" t="s">
        <v>40</v>
      </c>
      <c r="D14" s="9" t="s">
        <v>35</v>
      </c>
      <c r="E14" s="39" t="s">
        <v>61</v>
      </c>
      <c r="F14" s="45" t="s">
        <v>57</v>
      </c>
      <c r="G14" s="56"/>
      <c r="H14" s="7"/>
      <c r="I14" s="37">
        <v>154699</v>
      </c>
      <c r="J14" s="37">
        <v>46969.46314</v>
      </c>
      <c r="K14" s="40">
        <v>-107729.53686</v>
      </c>
      <c r="L14" s="34"/>
      <c r="M14" s="40">
        <v>46969.46314</v>
      </c>
      <c r="N14" s="40">
        <v>0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8"/>
    </row>
    <row r="15" spans="1:26" ht="12.75">
      <c r="A15" s="9">
        <v>4</v>
      </c>
      <c r="B15" s="54"/>
      <c r="C15" s="36" t="s">
        <v>41</v>
      </c>
      <c r="D15" s="9" t="s">
        <v>54</v>
      </c>
      <c r="E15" s="39" t="s">
        <v>62</v>
      </c>
      <c r="F15" s="39" t="s">
        <v>63</v>
      </c>
      <c r="G15" s="56"/>
      <c r="H15" s="7"/>
      <c r="I15" s="37">
        <v>46419</v>
      </c>
      <c r="J15" s="37">
        <v>6820.4</v>
      </c>
      <c r="K15" s="40">
        <v>-39598.6</v>
      </c>
      <c r="L15" s="33"/>
      <c r="M15" s="40">
        <v>6820.4</v>
      </c>
      <c r="N15" s="40">
        <v>0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8"/>
    </row>
    <row r="16" spans="1:26" ht="12.75">
      <c r="A16" s="9">
        <v>5</v>
      </c>
      <c r="B16" s="54"/>
      <c r="C16" s="36" t="s">
        <v>42</v>
      </c>
      <c r="D16" s="9" t="s">
        <v>55</v>
      </c>
      <c r="E16" s="39" t="s">
        <v>64</v>
      </c>
      <c r="F16" s="39" t="s">
        <v>65</v>
      </c>
      <c r="G16" s="56"/>
      <c r="H16" s="7"/>
      <c r="I16" s="37">
        <v>55723</v>
      </c>
      <c r="J16" s="37">
        <v>24065.77</v>
      </c>
      <c r="K16" s="40">
        <v>-31657.23</v>
      </c>
      <c r="L16" s="34"/>
      <c r="M16" s="40">
        <v>24065.77</v>
      </c>
      <c r="N16" s="40">
        <v>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8"/>
    </row>
    <row r="17" spans="1:26" ht="45">
      <c r="A17" s="9">
        <v>6</v>
      </c>
      <c r="B17" s="54"/>
      <c r="C17" s="36" t="s">
        <v>43</v>
      </c>
      <c r="D17" s="9"/>
      <c r="E17" s="25"/>
      <c r="F17" s="25">
        <f>'[1]исполнение'!X21</f>
        <v>0</v>
      </c>
      <c r="G17" s="56"/>
      <c r="H17" s="7"/>
      <c r="I17" s="37">
        <v>5977</v>
      </c>
      <c r="J17" s="37">
        <v>2671.0247099999997</v>
      </c>
      <c r="K17" s="40">
        <v>-3305.9752900000003</v>
      </c>
      <c r="L17" s="32"/>
      <c r="M17" s="40">
        <v>2671.0247099999997</v>
      </c>
      <c r="N17" s="40">
        <v>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8"/>
    </row>
    <row r="18" spans="1:26" ht="12.75">
      <c r="A18" s="9">
        <v>7</v>
      </c>
      <c r="B18" s="54"/>
      <c r="C18" s="36" t="s">
        <v>44</v>
      </c>
      <c r="D18" s="9"/>
      <c r="E18" s="25"/>
      <c r="F18" s="25">
        <f>'[1]исполнение'!X22</f>
        <v>0</v>
      </c>
      <c r="G18" s="56"/>
      <c r="H18" s="7"/>
      <c r="I18" s="37">
        <v>3341</v>
      </c>
      <c r="J18" s="37">
        <v>6909.218140000001</v>
      </c>
      <c r="K18" s="40">
        <v>3568.218140000001</v>
      </c>
      <c r="L18" s="18"/>
      <c r="M18" s="40">
        <v>6909.218140000001</v>
      </c>
      <c r="N18" s="40">
        <v>0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8"/>
    </row>
    <row r="19" spans="1:26" ht="22.5">
      <c r="A19" s="9">
        <v>8</v>
      </c>
      <c r="B19" s="54"/>
      <c r="C19" s="36" t="s">
        <v>45</v>
      </c>
      <c r="D19" s="9"/>
      <c r="E19" s="25"/>
      <c r="F19" s="25">
        <f>'[1]исполнение'!X23</f>
        <v>0</v>
      </c>
      <c r="G19" s="56"/>
      <c r="H19" s="7"/>
      <c r="I19" s="37">
        <v>6892</v>
      </c>
      <c r="J19" s="37">
        <v>2185.2</v>
      </c>
      <c r="K19" s="40">
        <v>-4706.8</v>
      </c>
      <c r="L19" s="32"/>
      <c r="M19" s="40">
        <v>2185.2</v>
      </c>
      <c r="N19" s="40">
        <v>0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8"/>
    </row>
    <row r="20" spans="1:26" ht="33.75">
      <c r="A20" s="9">
        <v>9</v>
      </c>
      <c r="B20" s="54"/>
      <c r="C20" s="36" t="s">
        <v>50</v>
      </c>
      <c r="D20" s="44" t="s">
        <v>52</v>
      </c>
      <c r="E20" s="30">
        <v>12</v>
      </c>
      <c r="F20" s="25">
        <v>5</v>
      </c>
      <c r="G20" s="56"/>
      <c r="H20" s="7"/>
      <c r="I20" s="37">
        <v>90335</v>
      </c>
      <c r="J20" s="37">
        <v>37639.5</v>
      </c>
      <c r="K20" s="40">
        <v>-52695.5</v>
      </c>
      <c r="L20" s="32"/>
      <c r="M20" s="40"/>
      <c r="N20" s="40">
        <v>37639.5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8"/>
    </row>
    <row r="21" spans="1:26" ht="22.5">
      <c r="A21" s="9" t="s">
        <v>31</v>
      </c>
      <c r="B21" s="54"/>
      <c r="C21" s="36" t="s">
        <v>46</v>
      </c>
      <c r="D21" s="9"/>
      <c r="E21" s="25"/>
      <c r="F21" s="24"/>
      <c r="G21" s="56"/>
      <c r="H21" s="7"/>
      <c r="I21" s="38">
        <v>0</v>
      </c>
      <c r="J21" s="37">
        <v>35567.9272</v>
      </c>
      <c r="K21" s="40">
        <v>35567.9272</v>
      </c>
      <c r="L21" s="31"/>
      <c r="M21" s="40">
        <v>35567.9272</v>
      </c>
      <c r="N21" s="40">
        <v>0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8"/>
    </row>
    <row r="22" spans="1:25" s="10" customFormat="1" ht="14.25">
      <c r="A22" s="16" t="s">
        <v>34</v>
      </c>
      <c r="B22" s="22"/>
      <c r="C22" s="17" t="s">
        <v>33</v>
      </c>
      <c r="D22" s="23"/>
      <c r="E22" s="28"/>
      <c r="F22" s="29"/>
      <c r="G22" s="57"/>
      <c r="H22" s="19">
        <f>SUM(H12:H21)</f>
        <v>0</v>
      </c>
      <c r="I22" s="27">
        <v>399392.6</v>
      </c>
      <c r="J22" s="26">
        <v>166861.5204</v>
      </c>
      <c r="K22" s="26">
        <v>-232531.07959999997</v>
      </c>
      <c r="L22" s="19">
        <f>SUM(L12:L21)</f>
        <v>0</v>
      </c>
      <c r="M22" s="26">
        <v>129222.02039999998</v>
      </c>
      <c r="N22" s="26">
        <v>37639.5</v>
      </c>
      <c r="O22" s="42" t="s">
        <v>49</v>
      </c>
      <c r="P22" s="42" t="s">
        <v>49</v>
      </c>
      <c r="Q22" s="42" t="s">
        <v>49</v>
      </c>
      <c r="R22" s="42" t="s">
        <v>49</v>
      </c>
      <c r="S22" s="41">
        <v>0.64</v>
      </c>
      <c r="T22" s="41">
        <v>0.63</v>
      </c>
      <c r="U22" s="19">
        <v>0.2</v>
      </c>
      <c r="V22" s="43">
        <v>0.004</v>
      </c>
      <c r="W22" s="42" t="s">
        <v>49</v>
      </c>
      <c r="X22" s="42" t="s">
        <v>49</v>
      </c>
      <c r="Y22" s="19"/>
    </row>
    <row r="23" spans="4:25" ht="12.75">
      <c r="D23" s="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9:25" ht="12.75"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9:25" ht="12.75"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9:25" ht="12.75"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9:25" ht="12.75"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9:25" ht="12.75">
      <c r="I28" s="35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9:25" ht="12.75"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9:25" ht="12.75"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9:25" ht="12.75"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9:25" ht="12.75"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9:25" ht="12.75"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9:25" ht="12.75"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9:25" ht="12.75"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9:25" ht="12.75"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9:25" ht="12.75"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9:25" ht="12.75"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9:25" ht="12.75"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9:25" ht="12.75"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9:25" ht="12.75"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9:25" ht="12.75"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9:25" ht="12.75"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9:25" ht="12.75"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9:25" ht="12.75"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9:25" ht="12.75"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9:25" ht="12.75"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9:25" ht="12.75"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9:25" ht="12.75"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9:25" ht="12.75"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9:25" ht="12.75"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9:25" ht="12.75"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9:25" ht="12.75"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9:25" ht="12.75"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9:25" ht="12.75"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</sheetData>
  <sheetProtection/>
  <mergeCells count="31">
    <mergeCell ref="A1:Y1"/>
    <mergeCell ref="A2:Y2"/>
    <mergeCell ref="A4:Q4"/>
    <mergeCell ref="A5:Y5"/>
    <mergeCell ref="A7:A10"/>
    <mergeCell ref="B7:G7"/>
    <mergeCell ref="Y7:Y10"/>
    <mergeCell ref="B8:B10"/>
    <mergeCell ref="C8:C10"/>
    <mergeCell ref="D8:D10"/>
    <mergeCell ref="E8:F9"/>
    <mergeCell ref="G8:G10"/>
    <mergeCell ref="I7:L7"/>
    <mergeCell ref="J8:J10"/>
    <mergeCell ref="Q7:X7"/>
    <mergeCell ref="L8:L10"/>
    <mergeCell ref="S8:T9"/>
    <mergeCell ref="K8:K10"/>
    <mergeCell ref="W8:X9"/>
    <mergeCell ref="M9:M10"/>
    <mergeCell ref="N9:N10"/>
    <mergeCell ref="H7:H10"/>
    <mergeCell ref="Q8:R9"/>
    <mergeCell ref="M7:P7"/>
    <mergeCell ref="U8:V9"/>
    <mergeCell ref="B12:B21"/>
    <mergeCell ref="G12:G22"/>
    <mergeCell ref="M8:N8"/>
    <mergeCell ref="O8:O10"/>
    <mergeCell ref="P8:P10"/>
    <mergeCell ref="I8:I10"/>
  </mergeCells>
  <printOptions/>
  <pageMargins left="0" right="0" top="0.984251968503937" bottom="0.984251968503937" header="0.5118110236220472" footer="0.5118110236220472"/>
  <pageSetup horizontalDpi="600" verticalDpi="600" orientation="landscape" paperSize="9" scale="88" r:id="rId1"/>
  <rowBreaks count="2" manualBreakCount="2">
    <brk id="22" max="24" man="1"/>
    <brk id="23" max="24" man="1"/>
  </rowBreaks>
  <colBreaks count="1" manualBreakCount="1">
    <brk id="12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Саяш Г. Есмагамбетова</cp:lastModifiedBy>
  <cp:lastPrinted>2015-07-15T09:55:00Z</cp:lastPrinted>
  <dcterms:created xsi:type="dcterms:W3CDTF">2015-07-07T17:25:13Z</dcterms:created>
  <dcterms:modified xsi:type="dcterms:W3CDTF">2015-07-15T10:25:09Z</dcterms:modified>
  <cp:category/>
  <cp:version/>
  <cp:contentType/>
  <cp:contentStatus/>
</cp:coreProperties>
</file>